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23250" windowHeight="11955"/>
  </bookViews>
  <sheets>
    <sheet name="лот 1" sheetId="9" r:id="rId1"/>
  </sheets>
  <calcPr calcId="145621" iterateDelta="0"/>
</workbook>
</file>

<file path=xl/calcChain.xml><?xml version="1.0" encoding="utf-8"?>
<calcChain xmlns="http://schemas.openxmlformats.org/spreadsheetml/2006/main">
  <c r="A7" i="9" l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F28" i="9" l="1"/>
</calcChain>
</file>

<file path=xl/sharedStrings.xml><?xml version="1.0" encoding="utf-8"?>
<sst xmlns="http://schemas.openxmlformats.org/spreadsheetml/2006/main" count="89" uniqueCount="44">
  <si>
    <t>Объект</t>
  </si>
  <si>
    <t>Оборудование</t>
  </si>
  <si>
    <t>Лот № 1</t>
  </si>
  <si>
    <t xml:space="preserve">Площадки обслуживания </t>
  </si>
  <si>
    <t>Эстакады</t>
  </si>
  <si>
    <t>Сосуды, работающие под давлением (СРД)</t>
  </si>
  <si>
    <t>ИТОГО:</t>
  </si>
  <si>
    <t>№№ 
пп</t>
  </si>
  <si>
    <r>
      <t xml:space="preserve"> м</t>
    </r>
    <r>
      <rPr>
        <vertAlign val="superscript"/>
        <sz val="11"/>
        <color theme="1"/>
        <rFont val="Times New Roman"/>
        <family val="1"/>
        <charset val="204"/>
      </rPr>
      <t>2</t>
    </r>
  </si>
  <si>
    <t>КСУ-2 (V-80 м³)</t>
  </si>
  <si>
    <t>КСУ-3 (V-80 м³)</t>
  </si>
  <si>
    <t>КСУ-4 (V-80 м³)</t>
  </si>
  <si>
    <t>КСУ-5 (V-80 м³)</t>
  </si>
  <si>
    <t>КСУ-6 (V-80 м³)</t>
  </si>
  <si>
    <t>КСУ-7 (V-80 м³)</t>
  </si>
  <si>
    <t>КСУ-8 (V-80 м³)</t>
  </si>
  <si>
    <t xml:space="preserve"> м2</t>
  </si>
  <si>
    <t>ОГ-1 (V-200 м³)</t>
  </si>
  <si>
    <t>ОГ-2 (V-200 м³)</t>
  </si>
  <si>
    <t>ОГ-3 (V-200 м³)</t>
  </si>
  <si>
    <t>ОГ-4 (V-200 м³)</t>
  </si>
  <si>
    <t>ПО-2 (V-200 м³)</t>
  </si>
  <si>
    <t>ПО-3 (V-200 м³)</t>
  </si>
  <si>
    <t>ЭГ-1 (V-200 м³)</t>
  </si>
  <si>
    <t>ЭГ-2 (V-200 м³)</t>
  </si>
  <si>
    <t>ЭГ-3 (V-200 м³)</t>
  </si>
  <si>
    <t>ЭГ-4 (V-200 м³)</t>
  </si>
  <si>
    <t>ЭГ-6 (V-200 м³)</t>
  </si>
  <si>
    <t>Резервуар, (РВС)</t>
  </si>
  <si>
    <t>РВС-10000 м³</t>
  </si>
  <si>
    <t>Ватинский Центральный товарный парк</t>
  </si>
  <si>
    <t>ФОРМА 9</t>
  </si>
  <si>
    <t>Кол-во</t>
  </si>
  <si>
    <t xml:space="preserve">Стоимость работ по объектам подготовки, перекачки нефти и газа , руб. </t>
  </si>
  <si>
    <t xml:space="preserve">Стоимость материалов, руб. </t>
  </si>
  <si>
    <t xml:space="preserve">Итого стоимость по договору, руб. </t>
  </si>
  <si>
    <t>без НДС, руб.</t>
  </si>
  <si>
    <t>НДС, руб.</t>
  </si>
  <si>
    <t>Всего с НДС, руб.</t>
  </si>
  <si>
    <t>Едм. изм.</t>
  </si>
  <si>
    <t>Цена за 1 м2 (без НДС), руб.</t>
  </si>
  <si>
    <t xml:space="preserve"> выполнение работ по антикоррозионному покрытию  наружной   поверхности сооружений на объектах подготовки, перекачки нефти и газа (Ватинский Центральный товарный парк)
</t>
  </si>
  <si>
    <t>Примечание: данный объем работ является неделимым.</t>
  </si>
  <si>
    <t>Руководитель ______________________________ФИО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</si>
</sst>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applyFont="1" applyAlignment="1">
      <alignment horizontal="right" vertical="top"/>
    </xf>
    <xf numFmtId="0" fontId="3" fillId="0" borderId="0" xfId="0" applyFont="1"/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/>
    <xf numFmtId="0" fontId="2" fillId="0" borderId="2" xfId="0" applyFont="1" applyBorder="1"/>
    <xf numFmtId="0" fontId="0" fillId="0" borderId="2" xfId="0" applyBorder="1"/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/>
    </xf>
    <xf numFmtId="1" fontId="5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/>
    </xf>
    <xf numFmtId="0" fontId="0" fillId="0" borderId="2" xfId="0" applyBorder="1" applyAlignment="1">
      <alignment horizontal="justify" vertical="center"/>
    </xf>
    <xf numFmtId="0" fontId="4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topLeftCell="A22" workbookViewId="0">
      <selection activeCell="A34" sqref="A34:E34"/>
    </sheetView>
  </sheetViews>
  <sheetFormatPr defaultRowHeight="15.75" x14ac:dyDescent="0.25"/>
  <cols>
    <col min="1" max="1" width="6.28515625" style="2" customWidth="1"/>
    <col min="2" max="2" width="14.85546875" style="2" customWidth="1"/>
    <col min="3" max="3" width="19" style="2" customWidth="1"/>
    <col min="4" max="4" width="10.140625" style="2" customWidth="1"/>
    <col min="5" max="5" width="9.85546875" style="2" customWidth="1"/>
    <col min="6" max="6" width="6.42578125" style="2" customWidth="1"/>
    <col min="7" max="7" width="12.5703125" style="2" customWidth="1"/>
    <col min="8" max="8" width="12.5703125" customWidth="1"/>
    <col min="9" max="9" width="13.42578125" customWidth="1"/>
    <col min="10" max="10" width="13.5703125" customWidth="1"/>
    <col min="11" max="11" width="12.42578125" customWidth="1"/>
    <col min="12" max="12" width="11.85546875" customWidth="1"/>
    <col min="13" max="13" width="15.7109375" customWidth="1"/>
    <col min="14" max="14" width="16.7109375" customWidth="1"/>
    <col min="15" max="15" width="13.42578125" customWidth="1"/>
    <col min="16" max="16" width="18" customWidth="1"/>
  </cols>
  <sheetData>
    <row r="1" spans="1:16" x14ac:dyDescent="0.25">
      <c r="F1" s="1"/>
      <c r="P1" s="18" t="s">
        <v>31</v>
      </c>
    </row>
    <row r="2" spans="1:16" ht="18.75" x14ac:dyDescent="0.25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9" customHeight="1" x14ac:dyDescent="0.25">
      <c r="A3" s="21" t="s">
        <v>41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51" customHeight="1" x14ac:dyDescent="0.25">
      <c r="A4" s="19" t="s">
        <v>7</v>
      </c>
      <c r="B4" s="19" t="s">
        <v>0</v>
      </c>
      <c r="C4" s="19" t="s">
        <v>1</v>
      </c>
      <c r="D4" s="19"/>
      <c r="E4" s="22" t="s">
        <v>39</v>
      </c>
      <c r="F4" s="19" t="s">
        <v>32</v>
      </c>
      <c r="G4" s="19" t="s">
        <v>40</v>
      </c>
      <c r="H4" s="19" t="s">
        <v>33</v>
      </c>
      <c r="I4" s="19"/>
      <c r="J4" s="19"/>
      <c r="K4" s="19" t="s">
        <v>34</v>
      </c>
      <c r="L4" s="19"/>
      <c r="M4" s="19"/>
      <c r="N4" s="19" t="s">
        <v>35</v>
      </c>
      <c r="O4" s="19"/>
      <c r="P4" s="19"/>
    </row>
    <row r="5" spans="1:16" ht="32.25" customHeight="1" x14ac:dyDescent="0.25">
      <c r="A5" s="19"/>
      <c r="B5" s="19"/>
      <c r="C5" s="19"/>
      <c r="D5" s="19"/>
      <c r="E5" s="22"/>
      <c r="F5" s="19"/>
      <c r="G5" s="19"/>
      <c r="H5" s="11" t="s">
        <v>36</v>
      </c>
      <c r="I5" s="11" t="s">
        <v>37</v>
      </c>
      <c r="J5" s="11" t="s">
        <v>38</v>
      </c>
      <c r="K5" s="11" t="s">
        <v>36</v>
      </c>
      <c r="L5" s="11" t="s">
        <v>37</v>
      </c>
      <c r="M5" s="11" t="s">
        <v>38</v>
      </c>
      <c r="N5" s="11" t="s">
        <v>36</v>
      </c>
      <c r="O5" s="11" t="s">
        <v>37</v>
      </c>
      <c r="P5" s="11" t="s">
        <v>38</v>
      </c>
    </row>
    <row r="6" spans="1:16" ht="46.5" customHeight="1" x14ac:dyDescent="0.25">
      <c r="A6" s="12">
        <v>1</v>
      </c>
      <c r="B6" s="23" t="s">
        <v>30</v>
      </c>
      <c r="C6" s="17" t="s">
        <v>5</v>
      </c>
      <c r="D6" s="17" t="s">
        <v>9</v>
      </c>
      <c r="E6" s="7" t="s">
        <v>8</v>
      </c>
      <c r="F6" s="14">
        <v>100</v>
      </c>
      <c r="G6" s="8"/>
      <c r="H6" s="10"/>
      <c r="I6" s="10"/>
      <c r="J6" s="10"/>
      <c r="K6" s="10"/>
      <c r="L6" s="10"/>
      <c r="M6" s="10"/>
      <c r="N6" s="10"/>
      <c r="O6" s="10"/>
      <c r="P6" s="10"/>
    </row>
    <row r="7" spans="1:16" ht="46.5" customHeight="1" x14ac:dyDescent="0.25">
      <c r="A7" s="12">
        <f>A6+1</f>
        <v>2</v>
      </c>
      <c r="B7" s="24"/>
      <c r="C7" s="17" t="s">
        <v>5</v>
      </c>
      <c r="D7" s="17" t="s">
        <v>10</v>
      </c>
      <c r="E7" s="7" t="s">
        <v>16</v>
      </c>
      <c r="F7" s="14">
        <v>100</v>
      </c>
      <c r="G7" s="8"/>
      <c r="H7" s="10"/>
      <c r="I7" s="10"/>
      <c r="J7" s="10"/>
      <c r="K7" s="10"/>
      <c r="L7" s="10"/>
      <c r="M7" s="10"/>
      <c r="N7" s="10"/>
      <c r="O7" s="10"/>
      <c r="P7" s="10"/>
    </row>
    <row r="8" spans="1:16" ht="46.5" customHeight="1" x14ac:dyDescent="0.25">
      <c r="A8" s="12">
        <f t="shared" ref="A8:A27" si="0">A7+1</f>
        <v>3</v>
      </c>
      <c r="B8" s="24"/>
      <c r="C8" s="17" t="s">
        <v>5</v>
      </c>
      <c r="D8" s="17" t="s">
        <v>11</v>
      </c>
      <c r="E8" s="7" t="s">
        <v>16</v>
      </c>
      <c r="F8" s="14">
        <v>100</v>
      </c>
      <c r="G8" s="9"/>
      <c r="H8" s="10"/>
      <c r="I8" s="10"/>
      <c r="J8" s="10"/>
      <c r="K8" s="10"/>
      <c r="L8" s="10"/>
      <c r="M8" s="10"/>
      <c r="N8" s="10"/>
      <c r="O8" s="10"/>
      <c r="P8" s="10"/>
    </row>
    <row r="9" spans="1:16" ht="46.5" customHeight="1" x14ac:dyDescent="0.25">
      <c r="A9" s="12">
        <f t="shared" si="0"/>
        <v>4</v>
      </c>
      <c r="B9" s="24"/>
      <c r="C9" s="17" t="s">
        <v>5</v>
      </c>
      <c r="D9" s="17" t="s">
        <v>12</v>
      </c>
      <c r="E9" s="7" t="s">
        <v>16</v>
      </c>
      <c r="F9" s="14">
        <v>100</v>
      </c>
      <c r="G9" s="8"/>
      <c r="H9" s="10"/>
      <c r="I9" s="10"/>
      <c r="J9" s="10"/>
      <c r="K9" s="10"/>
      <c r="L9" s="10"/>
      <c r="M9" s="10"/>
      <c r="N9" s="10"/>
      <c r="O9" s="10"/>
      <c r="P9" s="10"/>
    </row>
    <row r="10" spans="1:16" ht="46.5" customHeight="1" x14ac:dyDescent="0.25">
      <c r="A10" s="12">
        <f t="shared" si="0"/>
        <v>5</v>
      </c>
      <c r="B10" s="24"/>
      <c r="C10" s="17" t="s">
        <v>5</v>
      </c>
      <c r="D10" s="17" t="s">
        <v>13</v>
      </c>
      <c r="E10" s="7" t="s">
        <v>16</v>
      </c>
      <c r="F10" s="14">
        <v>100</v>
      </c>
      <c r="G10" s="8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46.5" customHeight="1" x14ac:dyDescent="0.25">
      <c r="A11" s="12">
        <f t="shared" si="0"/>
        <v>6</v>
      </c>
      <c r="B11" s="24"/>
      <c r="C11" s="17" t="s">
        <v>5</v>
      </c>
      <c r="D11" s="17" t="s">
        <v>14</v>
      </c>
      <c r="E11" s="7" t="s">
        <v>16</v>
      </c>
      <c r="F11" s="14">
        <v>100</v>
      </c>
      <c r="G11" s="8"/>
      <c r="H11" s="10"/>
      <c r="I11" s="10"/>
      <c r="J11" s="10"/>
      <c r="K11" s="10"/>
      <c r="L11" s="10"/>
      <c r="M11" s="10"/>
      <c r="N11" s="10"/>
      <c r="O11" s="10"/>
      <c r="P11" s="10"/>
    </row>
    <row r="12" spans="1:16" ht="46.5" customHeight="1" x14ac:dyDescent="0.25">
      <c r="A12" s="12">
        <f t="shared" si="0"/>
        <v>7</v>
      </c>
      <c r="B12" s="24"/>
      <c r="C12" s="17" t="s">
        <v>5</v>
      </c>
      <c r="D12" s="17" t="s">
        <v>15</v>
      </c>
      <c r="E12" s="7" t="s">
        <v>16</v>
      </c>
      <c r="F12" s="14">
        <v>100</v>
      </c>
      <c r="G12" s="8"/>
      <c r="H12" s="10"/>
      <c r="I12" s="10"/>
      <c r="J12" s="10"/>
      <c r="K12" s="10"/>
      <c r="L12" s="10"/>
      <c r="M12" s="10"/>
      <c r="N12" s="10"/>
      <c r="O12" s="10"/>
      <c r="P12" s="10"/>
    </row>
    <row r="13" spans="1:16" ht="46.5" customHeight="1" x14ac:dyDescent="0.25">
      <c r="A13" s="12">
        <f t="shared" si="0"/>
        <v>8</v>
      </c>
      <c r="B13" s="24"/>
      <c r="C13" s="17" t="s">
        <v>5</v>
      </c>
      <c r="D13" s="17" t="s">
        <v>17</v>
      </c>
      <c r="E13" s="7" t="s">
        <v>8</v>
      </c>
      <c r="F13" s="14">
        <v>256</v>
      </c>
      <c r="G13" s="8"/>
      <c r="H13" s="10"/>
      <c r="I13" s="10"/>
      <c r="J13" s="10"/>
      <c r="K13" s="10"/>
      <c r="L13" s="10"/>
      <c r="M13" s="10"/>
      <c r="N13" s="10"/>
      <c r="O13" s="10"/>
      <c r="P13" s="10"/>
    </row>
    <row r="14" spans="1:16" ht="46.5" customHeight="1" x14ac:dyDescent="0.25">
      <c r="A14" s="12">
        <f t="shared" si="0"/>
        <v>9</v>
      </c>
      <c r="B14" s="24"/>
      <c r="C14" s="17" t="s">
        <v>5</v>
      </c>
      <c r="D14" s="17" t="s">
        <v>18</v>
      </c>
      <c r="E14" s="7" t="s">
        <v>8</v>
      </c>
      <c r="F14" s="14">
        <v>256</v>
      </c>
      <c r="G14" s="8"/>
      <c r="H14" s="10"/>
      <c r="I14" s="10"/>
      <c r="J14" s="10"/>
      <c r="K14" s="10"/>
      <c r="L14" s="10"/>
      <c r="M14" s="10"/>
      <c r="N14" s="10"/>
      <c r="O14" s="10"/>
      <c r="P14" s="10"/>
    </row>
    <row r="15" spans="1:16" ht="46.5" customHeight="1" x14ac:dyDescent="0.25">
      <c r="A15" s="12">
        <f t="shared" si="0"/>
        <v>10</v>
      </c>
      <c r="B15" s="24"/>
      <c r="C15" s="17" t="s">
        <v>5</v>
      </c>
      <c r="D15" s="17" t="s">
        <v>19</v>
      </c>
      <c r="E15" s="7" t="s">
        <v>8</v>
      </c>
      <c r="F15" s="14">
        <v>256</v>
      </c>
      <c r="G15" s="8"/>
      <c r="H15" s="10"/>
      <c r="I15" s="10"/>
      <c r="J15" s="10"/>
      <c r="K15" s="10"/>
      <c r="L15" s="10"/>
      <c r="M15" s="10"/>
      <c r="N15" s="10"/>
      <c r="O15" s="10"/>
      <c r="P15" s="10"/>
    </row>
    <row r="16" spans="1:16" ht="46.5" customHeight="1" x14ac:dyDescent="0.25">
      <c r="A16" s="12">
        <f t="shared" si="0"/>
        <v>11</v>
      </c>
      <c r="B16" s="24"/>
      <c r="C16" s="17" t="s">
        <v>5</v>
      </c>
      <c r="D16" s="17" t="s">
        <v>20</v>
      </c>
      <c r="E16" s="7" t="s">
        <v>8</v>
      </c>
      <c r="F16" s="14">
        <v>256</v>
      </c>
      <c r="G16" s="8"/>
      <c r="H16" s="10"/>
      <c r="I16" s="10"/>
      <c r="J16" s="10"/>
      <c r="K16" s="10"/>
      <c r="L16" s="10"/>
      <c r="M16" s="10"/>
      <c r="N16" s="10"/>
      <c r="O16" s="10"/>
      <c r="P16" s="10"/>
    </row>
    <row r="17" spans="1:16" ht="46.5" customHeight="1" x14ac:dyDescent="0.25">
      <c r="A17" s="12">
        <f t="shared" si="0"/>
        <v>12</v>
      </c>
      <c r="B17" s="24"/>
      <c r="C17" s="17" t="s">
        <v>5</v>
      </c>
      <c r="D17" s="17" t="s">
        <v>21</v>
      </c>
      <c r="E17" s="7" t="s">
        <v>8</v>
      </c>
      <c r="F17" s="14">
        <v>256</v>
      </c>
      <c r="G17" s="8"/>
      <c r="H17" s="10"/>
      <c r="I17" s="10"/>
      <c r="J17" s="10"/>
      <c r="K17" s="10"/>
      <c r="L17" s="10"/>
      <c r="M17" s="10"/>
      <c r="N17" s="10"/>
      <c r="O17" s="10"/>
      <c r="P17" s="10"/>
    </row>
    <row r="18" spans="1:16" ht="46.5" customHeight="1" x14ac:dyDescent="0.25">
      <c r="A18" s="12">
        <f t="shared" si="0"/>
        <v>13</v>
      </c>
      <c r="B18" s="24"/>
      <c r="C18" s="17" t="s">
        <v>5</v>
      </c>
      <c r="D18" s="17" t="s">
        <v>22</v>
      </c>
      <c r="E18" s="7" t="s">
        <v>8</v>
      </c>
      <c r="F18" s="14">
        <v>256</v>
      </c>
      <c r="G18" s="8"/>
      <c r="H18" s="10"/>
      <c r="I18" s="10"/>
      <c r="J18" s="10"/>
      <c r="K18" s="10"/>
      <c r="L18" s="10"/>
      <c r="M18" s="10"/>
      <c r="N18" s="10"/>
      <c r="O18" s="10"/>
      <c r="P18" s="10"/>
    </row>
    <row r="19" spans="1:16" ht="46.5" customHeight="1" x14ac:dyDescent="0.25">
      <c r="A19" s="12">
        <f t="shared" si="0"/>
        <v>14</v>
      </c>
      <c r="B19" s="24"/>
      <c r="C19" s="17" t="s">
        <v>5</v>
      </c>
      <c r="D19" s="17" t="s">
        <v>23</v>
      </c>
      <c r="E19" s="7" t="s">
        <v>8</v>
      </c>
      <c r="F19" s="14">
        <v>256</v>
      </c>
      <c r="G19" s="8"/>
      <c r="H19" s="10"/>
      <c r="I19" s="10"/>
      <c r="J19" s="10"/>
      <c r="K19" s="10"/>
      <c r="L19" s="10"/>
      <c r="M19" s="10"/>
      <c r="N19" s="10"/>
      <c r="O19" s="10"/>
      <c r="P19" s="10"/>
    </row>
    <row r="20" spans="1:16" ht="46.5" customHeight="1" x14ac:dyDescent="0.25">
      <c r="A20" s="12">
        <f t="shared" si="0"/>
        <v>15</v>
      </c>
      <c r="B20" s="24"/>
      <c r="C20" s="17" t="s">
        <v>5</v>
      </c>
      <c r="D20" s="17" t="s">
        <v>24</v>
      </c>
      <c r="E20" s="7" t="s">
        <v>8</v>
      </c>
      <c r="F20" s="14">
        <v>256</v>
      </c>
      <c r="G20" s="8"/>
      <c r="H20" s="10"/>
      <c r="I20" s="10"/>
      <c r="J20" s="10"/>
      <c r="K20" s="10"/>
      <c r="L20" s="10"/>
      <c r="M20" s="10"/>
      <c r="N20" s="10"/>
      <c r="O20" s="10"/>
      <c r="P20" s="10"/>
    </row>
    <row r="21" spans="1:16" ht="46.5" customHeight="1" x14ac:dyDescent="0.25">
      <c r="A21" s="12">
        <f t="shared" si="0"/>
        <v>16</v>
      </c>
      <c r="B21" s="24"/>
      <c r="C21" s="17" t="s">
        <v>5</v>
      </c>
      <c r="D21" s="17" t="s">
        <v>25</v>
      </c>
      <c r="E21" s="7" t="s">
        <v>8</v>
      </c>
      <c r="F21" s="14">
        <v>256</v>
      </c>
      <c r="G21" s="8"/>
      <c r="H21" s="10"/>
      <c r="I21" s="10"/>
      <c r="J21" s="10"/>
      <c r="K21" s="10"/>
      <c r="L21" s="10"/>
      <c r="M21" s="10"/>
      <c r="N21" s="10"/>
      <c r="O21" s="10"/>
      <c r="P21" s="10"/>
    </row>
    <row r="22" spans="1:16" ht="46.5" customHeight="1" x14ac:dyDescent="0.25">
      <c r="A22" s="12">
        <f t="shared" si="0"/>
        <v>17</v>
      </c>
      <c r="B22" s="24"/>
      <c r="C22" s="17" t="s">
        <v>5</v>
      </c>
      <c r="D22" s="17" t="s">
        <v>26</v>
      </c>
      <c r="E22" s="7" t="s">
        <v>8</v>
      </c>
      <c r="F22" s="14">
        <v>256</v>
      </c>
      <c r="G22" s="8"/>
      <c r="H22" s="10"/>
      <c r="I22" s="10"/>
      <c r="J22" s="10"/>
      <c r="K22" s="10"/>
      <c r="L22" s="10"/>
      <c r="M22" s="10"/>
      <c r="N22" s="10"/>
      <c r="O22" s="10"/>
      <c r="P22" s="10"/>
    </row>
    <row r="23" spans="1:16" ht="46.5" customHeight="1" x14ac:dyDescent="0.25">
      <c r="A23" s="12">
        <f t="shared" si="0"/>
        <v>18</v>
      </c>
      <c r="B23" s="24"/>
      <c r="C23" s="17" t="s">
        <v>5</v>
      </c>
      <c r="D23" s="17" t="s">
        <v>27</v>
      </c>
      <c r="E23" s="7" t="s">
        <v>8</v>
      </c>
      <c r="F23" s="14">
        <v>256</v>
      </c>
      <c r="G23" s="8"/>
      <c r="H23" s="10"/>
      <c r="I23" s="10"/>
      <c r="J23" s="10"/>
      <c r="K23" s="10"/>
      <c r="L23" s="10"/>
      <c r="M23" s="10"/>
      <c r="N23" s="10"/>
      <c r="O23" s="10"/>
      <c r="P23" s="10"/>
    </row>
    <row r="24" spans="1:16" ht="34.5" customHeight="1" x14ac:dyDescent="0.25">
      <c r="A24" s="12">
        <f t="shared" si="0"/>
        <v>19</v>
      </c>
      <c r="B24" s="24"/>
      <c r="C24" s="17" t="s">
        <v>28</v>
      </c>
      <c r="D24" s="17" t="s">
        <v>29</v>
      </c>
      <c r="E24" s="7" t="s">
        <v>16</v>
      </c>
      <c r="F24" s="14">
        <v>3700.2</v>
      </c>
      <c r="G24" s="8"/>
      <c r="H24" s="10"/>
      <c r="I24" s="10"/>
      <c r="J24" s="10"/>
      <c r="K24" s="10"/>
      <c r="L24" s="10"/>
      <c r="M24" s="10"/>
      <c r="N24" s="10"/>
      <c r="O24" s="10"/>
      <c r="P24" s="10"/>
    </row>
    <row r="25" spans="1:16" ht="35.25" customHeight="1" x14ac:dyDescent="0.25">
      <c r="A25" s="12">
        <f t="shared" si="0"/>
        <v>20</v>
      </c>
      <c r="B25" s="24"/>
      <c r="C25" s="17" t="s">
        <v>28</v>
      </c>
      <c r="D25" s="17" t="s">
        <v>29</v>
      </c>
      <c r="E25" s="7" t="s">
        <v>16</v>
      </c>
      <c r="F25" s="14">
        <v>3700.2</v>
      </c>
      <c r="G25" s="8"/>
      <c r="H25" s="10"/>
      <c r="I25" s="10"/>
      <c r="J25" s="10"/>
      <c r="K25" s="10"/>
      <c r="L25" s="10"/>
      <c r="M25" s="10"/>
      <c r="N25" s="10"/>
      <c r="O25" s="10"/>
      <c r="P25" s="10"/>
    </row>
    <row r="26" spans="1:16" ht="27.75" customHeight="1" x14ac:dyDescent="0.25">
      <c r="A26" s="12">
        <f t="shared" si="0"/>
        <v>21</v>
      </c>
      <c r="B26" s="24"/>
      <c r="C26" s="25" t="s">
        <v>3</v>
      </c>
      <c r="D26" s="26"/>
      <c r="E26" s="7" t="s">
        <v>8</v>
      </c>
      <c r="F26" s="14">
        <v>3000</v>
      </c>
      <c r="G26" s="8"/>
      <c r="H26" s="10"/>
      <c r="I26" s="10"/>
      <c r="J26" s="10"/>
      <c r="K26" s="10"/>
      <c r="L26" s="10"/>
      <c r="M26" s="10"/>
      <c r="N26" s="10"/>
      <c r="O26" s="10"/>
      <c r="P26" s="10"/>
    </row>
    <row r="27" spans="1:16" ht="23.25" customHeight="1" x14ac:dyDescent="0.25">
      <c r="A27" s="12">
        <f t="shared" si="0"/>
        <v>22</v>
      </c>
      <c r="B27" s="24"/>
      <c r="C27" s="25" t="s">
        <v>4</v>
      </c>
      <c r="D27" s="26"/>
      <c r="E27" s="7" t="s">
        <v>8</v>
      </c>
      <c r="F27" s="14">
        <v>3000</v>
      </c>
      <c r="G27" s="8"/>
      <c r="H27" s="10"/>
      <c r="I27" s="10"/>
      <c r="J27" s="10"/>
      <c r="K27" s="10"/>
      <c r="L27" s="10"/>
      <c r="M27" s="10"/>
      <c r="N27" s="10"/>
      <c r="O27" s="10"/>
      <c r="P27" s="10"/>
    </row>
    <row r="28" spans="1:16" ht="26.25" customHeight="1" x14ac:dyDescent="0.25">
      <c r="A28" s="12"/>
      <c r="B28" s="15" t="s">
        <v>6</v>
      </c>
      <c r="C28" s="13"/>
      <c r="D28" s="13"/>
      <c r="E28" s="13"/>
      <c r="F28" s="16">
        <f>SUM(F6:F27)</f>
        <v>16916.400000000001</v>
      </c>
      <c r="G28" s="8"/>
      <c r="H28" s="10"/>
      <c r="I28" s="10"/>
      <c r="J28" s="10"/>
      <c r="K28" s="10"/>
      <c r="L28" s="10"/>
      <c r="M28" s="10"/>
      <c r="N28" s="10"/>
      <c r="O28" s="10"/>
      <c r="P28" s="10"/>
    </row>
    <row r="29" spans="1:16" x14ac:dyDescent="0.25">
      <c r="A29" s="3"/>
      <c r="B29" s="3"/>
      <c r="D29" s="3"/>
      <c r="E29" s="3"/>
      <c r="F29" s="4"/>
    </row>
    <row r="30" spans="1:16" x14ac:dyDescent="0.25">
      <c r="A30" s="27" t="s">
        <v>42</v>
      </c>
      <c r="B30" s="27"/>
      <c r="C30" s="27"/>
      <c r="D30" s="27"/>
      <c r="E30" s="27"/>
      <c r="F30" s="6"/>
      <c r="G30" s="5"/>
    </row>
    <row r="34" spans="1:1" x14ac:dyDescent="0.25">
      <c r="A34" s="2" t="s">
        <v>43</v>
      </c>
    </row>
  </sheetData>
  <mergeCells count="15">
    <mergeCell ref="B6:B27"/>
    <mergeCell ref="C26:D26"/>
    <mergeCell ref="C27:D27"/>
    <mergeCell ref="K4:M4"/>
    <mergeCell ref="A30:E30"/>
    <mergeCell ref="N4:P4"/>
    <mergeCell ref="A2:P2"/>
    <mergeCell ref="A3:P3"/>
    <mergeCell ref="H4:J4"/>
    <mergeCell ref="A4:A5"/>
    <mergeCell ref="B4:B5"/>
    <mergeCell ref="C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1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Денис Александрович Азязов</cp:lastModifiedBy>
  <cp:lastPrinted>2016-01-15T10:43:16Z</cp:lastPrinted>
  <dcterms:created xsi:type="dcterms:W3CDTF">2014-09-12T11:48:54Z</dcterms:created>
  <dcterms:modified xsi:type="dcterms:W3CDTF">2016-01-15T10:44:47Z</dcterms:modified>
</cp:coreProperties>
</file>