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11760" activeTab="2"/>
  </bookViews>
  <sheets>
    <sheet name="Бурение" sheetId="3" r:id="rId1"/>
    <sheet name="СВП" sheetId="2" r:id="rId2"/>
    <sheet name="Шлам" sheetId="1" r:id="rId3"/>
  </sheets>
  <definedNames>
    <definedName name="Tab2_1_5" localSheetId="2">#REF!</definedName>
    <definedName name="Tab2_1_5">#REF!</definedName>
    <definedName name="Tabl151" localSheetId="2">#REF!</definedName>
    <definedName name="Tabl151">#REF!</definedName>
    <definedName name="Tabl271" localSheetId="2">#REF!</definedName>
    <definedName name="Tabl271">#REF!</definedName>
    <definedName name="Tabl521" localSheetId="2">#REF!</definedName>
    <definedName name="Tabl521">#REF!</definedName>
    <definedName name="Tabl661" localSheetId="2">#REF!</definedName>
    <definedName name="Tabl661">#REF!</definedName>
    <definedName name="нет" localSheetId="2">#REF!</definedName>
    <definedName name="нет">#REF!</definedName>
    <definedName name="_xlnm.Print_Area" localSheetId="0">Бурение!$A$1:$J$62</definedName>
    <definedName name="_xlnm.Print_Area" localSheetId="2">Шлам!$A$1:$N$21</definedName>
    <definedName name="П000010001003" localSheetId="2">#REF!</definedName>
    <definedName name="П000010001003">#REF!</definedName>
    <definedName name="П000010001004" localSheetId="2">#REF!</definedName>
    <definedName name="П000010001004">#REF!</definedName>
    <definedName name="П000010002003" localSheetId="2">#REF!</definedName>
    <definedName name="П000010002003">#REF!</definedName>
    <definedName name="П000010002004" localSheetId="2">#REF!</definedName>
    <definedName name="П000010002004">#REF!</definedName>
    <definedName name="П000010002903" localSheetId="2">#REF!</definedName>
    <definedName name="П000010002903">#REF!</definedName>
    <definedName name="П000010002904" localSheetId="2">#REF!</definedName>
    <definedName name="П000010002904">#REF!</definedName>
    <definedName name="П000010003003" localSheetId="2">#REF!</definedName>
    <definedName name="П000010003003">#REF!</definedName>
    <definedName name="П000010003004" localSheetId="2">#REF!</definedName>
    <definedName name="П000010003004">#REF!</definedName>
    <definedName name="П000010004003" localSheetId="2">#REF!</definedName>
    <definedName name="П000010004003">#REF!</definedName>
    <definedName name="П000010004004" localSheetId="2">#REF!</definedName>
    <definedName name="П000010004004">#REF!</definedName>
    <definedName name="П000010005003" localSheetId="2">#REF!</definedName>
    <definedName name="П000010005003">#REF!</definedName>
    <definedName name="П000010005004" localSheetId="2">#REF!</definedName>
    <definedName name="П000010005004">#REF!</definedName>
    <definedName name="П000010011003" localSheetId="2">#REF!</definedName>
    <definedName name="П000010011003">#REF!</definedName>
    <definedName name="П000010015003" localSheetId="2">#REF!</definedName>
    <definedName name="П000010015003">#REF!</definedName>
    <definedName name="П000010019003" localSheetId="2">#REF!</definedName>
    <definedName name="П000010019003">#REF!</definedName>
    <definedName name="П000010019004" localSheetId="2">#REF!</definedName>
    <definedName name="П000010019004">#REF!</definedName>
    <definedName name="П000020006003" localSheetId="2">#REF!</definedName>
    <definedName name="П000020006003">#REF!</definedName>
    <definedName name="П000020006004" localSheetId="2">#REF!</definedName>
    <definedName name="П000020006004">#REF!</definedName>
    <definedName name="П000020007003" localSheetId="2">#REF!</definedName>
    <definedName name="П000020007003">#REF!</definedName>
    <definedName name="П000020007004" localSheetId="2">#REF!</definedName>
    <definedName name="П000020007004">#REF!</definedName>
    <definedName name="П000020008003" localSheetId="2">#REF!</definedName>
    <definedName name="П000020008003">#REF!</definedName>
    <definedName name="П000020008004" localSheetId="2">#REF!</definedName>
    <definedName name="П000020008004">#REF!</definedName>
    <definedName name="П000020009003" localSheetId="2">#REF!</definedName>
    <definedName name="П000020009003">#REF!</definedName>
    <definedName name="П000020009004" localSheetId="2">#REF!</definedName>
    <definedName name="П000020009004">#REF!</definedName>
    <definedName name="П000020010003" localSheetId="2">#REF!</definedName>
    <definedName name="П000020010003">#REF!</definedName>
    <definedName name="П000020010004" localSheetId="2">#REF!</definedName>
    <definedName name="П000020010004">#REF!</definedName>
    <definedName name="П000020021103" localSheetId="2">#REF!</definedName>
    <definedName name="П000020021103">#REF!</definedName>
    <definedName name="П000020021104" localSheetId="2">#REF!</definedName>
    <definedName name="П000020021104">#REF!</definedName>
    <definedName name="П000020029003" localSheetId="2">#REF!</definedName>
    <definedName name="П000020029003">#REF!</definedName>
    <definedName name="П000020029004" localSheetId="2">#REF!</definedName>
    <definedName name="П000020029004">#REF!</definedName>
    <definedName name="П000030012003" localSheetId="2">#REF!</definedName>
    <definedName name="П000030012003">#REF!</definedName>
    <definedName name="П000030012004" localSheetId="2">#REF!</definedName>
    <definedName name="П000030012004">#REF!</definedName>
    <definedName name="П000030013003" localSheetId="2">#REF!</definedName>
    <definedName name="П000030013003">#REF!</definedName>
    <definedName name="П000030013004" localSheetId="2">#REF!</definedName>
    <definedName name="П000030013004">#REF!</definedName>
    <definedName name="П000030014003" localSheetId="2">#REF!</definedName>
    <definedName name="П000030014003">#REF!</definedName>
    <definedName name="П000030014004" localSheetId="2">#REF!</definedName>
    <definedName name="П000030014004">#REF!</definedName>
    <definedName name="П000030041003" localSheetId="2">#REF!</definedName>
    <definedName name="П000030041003">#REF!</definedName>
    <definedName name="П000030041004" localSheetId="2">#REF!</definedName>
    <definedName name="П000030041004">#REF!</definedName>
    <definedName name="П000030041503" localSheetId="2">#REF!</definedName>
    <definedName name="П000030041503">#REF!</definedName>
    <definedName name="П000030041504" localSheetId="2">#REF!</definedName>
    <definedName name="П000030041504">#REF!</definedName>
    <definedName name="П000030042003" localSheetId="2">#REF!</definedName>
    <definedName name="П000030042003">#REF!</definedName>
    <definedName name="П000030042004" localSheetId="2">#REF!</definedName>
    <definedName name="П000030042004">#REF!</definedName>
    <definedName name="П000030043003" localSheetId="2">#REF!</definedName>
    <definedName name="П000030043003">#REF!</definedName>
    <definedName name="П000030043004" localSheetId="2">#REF!</definedName>
    <definedName name="П000030043004">#REF!</definedName>
    <definedName name="П000030043103" localSheetId="2">#REF!</definedName>
    <definedName name="П000030043103">#REF!</definedName>
    <definedName name="П000030043104" localSheetId="2">#REF!</definedName>
    <definedName name="П000030043104">#REF!</definedName>
    <definedName name="П000030047003" localSheetId="2">#REF!</definedName>
    <definedName name="П000030047003">#REF!</definedName>
    <definedName name="П000030047004" localSheetId="2">#REF!</definedName>
    <definedName name="П000030047004">#REF!</definedName>
    <definedName name="П000030049003" localSheetId="2">#REF!</definedName>
    <definedName name="П000030049003">#REF!</definedName>
    <definedName name="П000030049004" localSheetId="2">#REF!</definedName>
    <definedName name="П000030049004">#REF!</definedName>
    <definedName name="П000040017003" localSheetId="2">#REF!</definedName>
    <definedName name="П000040017003">#REF!</definedName>
    <definedName name="П000040017004" localSheetId="2">#REF!</definedName>
    <definedName name="П000040017004">#REF!</definedName>
    <definedName name="П000040018003" localSheetId="2">#REF!</definedName>
    <definedName name="П000040018003">#REF!</definedName>
    <definedName name="П000040018004" localSheetId="2">#REF!</definedName>
    <definedName name="П000040018004">#REF!</definedName>
    <definedName name="П000040019003" localSheetId="2">#REF!</definedName>
    <definedName name="П000040019003">#REF!</definedName>
    <definedName name="П000040019004" localSheetId="2">#REF!</definedName>
    <definedName name="П000040019004">#REF!</definedName>
    <definedName name="П000040051003" localSheetId="2">#REF!</definedName>
    <definedName name="П000040051003">#REF!</definedName>
    <definedName name="П000040051004" localSheetId="2">#REF!</definedName>
    <definedName name="П000040051004">#REF!</definedName>
    <definedName name="П000040052003" localSheetId="2">#REF!</definedName>
    <definedName name="П000040052003">#REF!</definedName>
    <definedName name="П000040059003" localSheetId="2">#REF!</definedName>
    <definedName name="П000040059003">#REF!</definedName>
    <definedName name="П000040059004" localSheetId="2">#REF!</definedName>
    <definedName name="П000040059004">#REF!</definedName>
    <definedName name="П000050061003" localSheetId="2">#REF!</definedName>
    <definedName name="П000050061003">#REF!</definedName>
    <definedName name="П000050061004" localSheetId="2">#REF!</definedName>
    <definedName name="П000050061004">#REF!</definedName>
    <definedName name="П000050062003" localSheetId="2">#REF!</definedName>
    <definedName name="П000050062003">#REF!</definedName>
    <definedName name="П000050062004" localSheetId="2">#REF!</definedName>
    <definedName name="П000050062004">#REF!</definedName>
    <definedName name="П000050063003" localSheetId="2">#REF!</definedName>
    <definedName name="П000050063003">#REF!</definedName>
    <definedName name="П000050063004" localSheetId="2">#REF!</definedName>
    <definedName name="П000050063004">#REF!</definedName>
    <definedName name="П000050064003" localSheetId="2">#REF!</definedName>
    <definedName name="П000050064003">#REF!</definedName>
    <definedName name="П000050064004" localSheetId="2">#REF!</definedName>
    <definedName name="П000050064004">#REF!</definedName>
    <definedName name="П000050065003" localSheetId="2">#REF!</definedName>
    <definedName name="П000050065003">#REF!</definedName>
    <definedName name="П000050065004" localSheetId="2">#REF!</definedName>
    <definedName name="П000050065004">#REF!</definedName>
    <definedName name="П000050066003" localSheetId="2">#REF!</definedName>
    <definedName name="П000050066003">#REF!</definedName>
    <definedName name="П000050066004" localSheetId="2">#REF!</definedName>
    <definedName name="П000050066004">#REF!</definedName>
    <definedName name="П000050069003" localSheetId="2">#REF!</definedName>
    <definedName name="П000050069003">#REF!</definedName>
    <definedName name="П000050069004" localSheetId="2">#REF!</definedName>
    <definedName name="П000050069004">#REF!</definedName>
    <definedName name="Сумм1903" localSheetId="2">#REF!</definedName>
    <definedName name="Сумм1903">#REF!</definedName>
    <definedName name="Сумм1904" localSheetId="2">#REF!</definedName>
    <definedName name="Сумм1904">#REF!</definedName>
    <definedName name="Сумм2103" localSheetId="2">#REF!</definedName>
    <definedName name="Сумм2103">#REF!</definedName>
    <definedName name="Сумм2104" localSheetId="2">#REF!</definedName>
    <definedName name="Сумм2104">#REF!</definedName>
    <definedName name="Сумм2713" localSheetId="2">#REF!</definedName>
    <definedName name="Сумм2713">#REF!</definedName>
    <definedName name="Сумм2714" localSheetId="2">#REF!</definedName>
    <definedName name="Сумм2714">#REF!</definedName>
    <definedName name="сумм4303" localSheetId="2">#REF!</definedName>
    <definedName name="сумм4303">#REF!</definedName>
    <definedName name="сумм4304" localSheetId="2">#REF!</definedName>
    <definedName name="сумм4304">#REF!</definedName>
    <definedName name="сумм5903" localSheetId="2">#REF!</definedName>
    <definedName name="сумм5903">#REF!</definedName>
    <definedName name="сумм5904" localSheetId="2">#REF!</definedName>
    <definedName name="сумм5904">#REF!</definedName>
    <definedName name="Сумм6613" localSheetId="2">#REF!</definedName>
    <definedName name="Сумм6613">#REF!</definedName>
    <definedName name="Сумм6614" localSheetId="2">#REF!</definedName>
    <definedName name="Сумм6614">#REF!</definedName>
  </definedNames>
  <calcPr calcId="145621"/>
</workbook>
</file>

<file path=xl/calcChain.xml><?xml version="1.0" encoding="utf-8"?>
<calcChain xmlns="http://schemas.openxmlformats.org/spreadsheetml/2006/main">
  <c r="H14" i="3" l="1"/>
  <c r="A14" i="3"/>
  <c r="A15" i="3" s="1"/>
  <c r="A16" i="3" s="1"/>
  <c r="A17" i="3" s="1"/>
  <c r="A18" i="3" s="1"/>
  <c r="A29" i="3" s="1"/>
  <c r="A34" i="3" s="1"/>
  <c r="A35" i="3" l="1"/>
  <c r="A36" i="3" s="1"/>
  <c r="A37" i="3" s="1"/>
  <c r="A38" i="3" s="1"/>
  <c r="A39" i="3" s="1"/>
  <c r="A40" i="3" s="1"/>
  <c r="A41" i="3" l="1"/>
  <c r="A42" i="3" s="1"/>
  <c r="A43" i="3" s="1"/>
  <c r="A44" i="3" s="1"/>
  <c r="A45" i="3" s="1"/>
  <c r="A46" i="3" s="1"/>
  <c r="A47" i="3" s="1"/>
  <c r="A48" i="3" s="1"/>
  <c r="A49" i="3" s="1"/>
  <c r="L10" i="1"/>
  <c r="C12" i="2"/>
  <c r="C6" i="2"/>
  <c r="C18" i="2" s="1"/>
  <c r="C20" i="2" s="1"/>
  <c r="C22" i="2" s="1"/>
  <c r="H29" i="3"/>
  <c r="H18" i="3"/>
  <c r="H11" i="1"/>
  <c r="I11" i="1" s="1"/>
  <c r="H12" i="1"/>
  <c r="I12" i="1"/>
  <c r="M12" i="1" s="1"/>
  <c r="H13" i="1"/>
  <c r="I13" i="1" s="1"/>
  <c r="M13" i="1" s="1"/>
  <c r="H10" i="1"/>
  <c r="I10" i="1" s="1"/>
  <c r="M10" i="1" s="1"/>
  <c r="E12" i="1"/>
  <c r="E11" i="1"/>
  <c r="L11" i="1" s="1"/>
  <c r="E10" i="1"/>
  <c r="C14" i="1"/>
  <c r="E13" i="1"/>
  <c r="L13" i="1" s="1"/>
  <c r="N13" i="1" s="1"/>
  <c r="L12" i="1"/>
  <c r="E14" i="1"/>
  <c r="H41" i="3" l="1"/>
  <c r="H42" i="3" s="1"/>
  <c r="L14" i="1"/>
  <c r="N12" i="1"/>
  <c r="I14" i="1"/>
  <c r="M11" i="1"/>
  <c r="M14" i="1" s="1"/>
  <c r="H14" i="1"/>
  <c r="N10" i="1"/>
  <c r="H43" i="3" l="1"/>
  <c r="N11" i="1"/>
  <c r="N14" i="1" s="1"/>
  <c r="H44" i="3" l="1"/>
  <c r="H45" i="3" s="1"/>
  <c r="H49" i="3" s="1"/>
</calcChain>
</file>

<file path=xl/sharedStrings.xml><?xml version="1.0" encoding="utf-8"?>
<sst xmlns="http://schemas.openxmlformats.org/spreadsheetml/2006/main" count="122" uniqueCount="114">
  <si>
    <t>РАСЧЕТ</t>
  </si>
  <si>
    <t>№ п/п</t>
  </si>
  <si>
    <t>Марка а/м</t>
  </si>
  <si>
    <t>К-во единиц, шт</t>
  </si>
  <si>
    <t>Режим работы, час</t>
  </si>
  <si>
    <t>всего маш.час</t>
  </si>
  <si>
    <t>Пробег,км</t>
  </si>
  <si>
    <t>Стоимость услуг,руб.</t>
  </si>
  <si>
    <t>Итого пробег</t>
  </si>
  <si>
    <t>руб/за час</t>
  </si>
  <si>
    <t>руб/за км</t>
  </si>
  <si>
    <t>за часы</t>
  </si>
  <si>
    <t>за пробег</t>
  </si>
  <si>
    <t>итого стоимость за сутки</t>
  </si>
  <si>
    <t>ППУ</t>
  </si>
  <si>
    <t>Всего:</t>
  </si>
  <si>
    <t>*** месторождение (летний/зимний период)</t>
  </si>
  <si>
    <t>Транспортное средство №1</t>
  </si>
  <si>
    <t>Транспортное средство №2</t>
  </si>
  <si>
    <t>Транспортное средство №***</t>
  </si>
  <si>
    <t>кол-во рейсов 1 ед. АТС</t>
  </si>
  <si>
    <t>Итого пробег 1 ед. АТС</t>
  </si>
  <si>
    <t>1 ед. АТС за 1 рейс</t>
  </si>
  <si>
    <t>Тариф</t>
  </si>
  <si>
    <t>Наименование видов работ, услуг</t>
  </si>
  <si>
    <t>Стоимость работ на 1 сут., руб. без НДС</t>
  </si>
  <si>
    <t>Примечание</t>
  </si>
  <si>
    <t>Транспорт для завоза ГСМ</t>
  </si>
  <si>
    <t>Тех.обслуживание оборудования</t>
  </si>
  <si>
    <t>Амортизация</t>
  </si>
  <si>
    <t>Запчасти (расходники)</t>
  </si>
  <si>
    <t>Материалы:</t>
  </si>
  <si>
    <t>в том числе</t>
  </si>
  <si>
    <t>1.1</t>
  </si>
  <si>
    <t>Топливо</t>
  </si>
  <si>
    <t>1.2</t>
  </si>
  <si>
    <t>Услуги:</t>
  </si>
  <si>
    <t>Аренда</t>
  </si>
  <si>
    <t>3.1</t>
  </si>
  <si>
    <t>3.2</t>
  </si>
  <si>
    <t>3.3</t>
  </si>
  <si>
    <t>3.4</t>
  </si>
  <si>
    <t>Прочие услуги</t>
  </si>
  <si>
    <t>Итого с накладными  расходами</t>
  </si>
  <si>
    <t>Итого с плановыми накоплениями</t>
  </si>
  <si>
    <t>Итого прямые затраты</t>
  </si>
  <si>
    <t>*** месторождение</t>
  </si>
  <si>
    <t>1.3</t>
  </si>
  <si>
    <t>Прочие материалы</t>
  </si>
  <si>
    <t>№</t>
  </si>
  <si>
    <t>Распределение по удельному весу, %</t>
  </si>
  <si>
    <t>п/п</t>
  </si>
  <si>
    <t>Бурение</t>
  </si>
  <si>
    <t xml:space="preserve">Заработная плата </t>
  </si>
  <si>
    <t xml:space="preserve">Транспортные расходы                                                                                                       </t>
  </si>
  <si>
    <t xml:space="preserve"> - транспортировка вахт                                                                             </t>
  </si>
  <si>
    <t xml:space="preserve"> - оперативный транспорт</t>
  </si>
  <si>
    <t xml:space="preserve"> - работа бульдозера</t>
  </si>
  <si>
    <t xml:space="preserve"> - завоз нефти для котельной</t>
  </si>
  <si>
    <t xml:space="preserve"> - завоз обсадных труб с учетом переукладки</t>
  </si>
  <si>
    <t xml:space="preserve"> - транспортные затраты вспомог. цехов</t>
  </si>
  <si>
    <t xml:space="preserve"> - сдача позиций</t>
  </si>
  <si>
    <t xml:space="preserve"> - спецтехника для обеспечения технологического процесса бурения</t>
  </si>
  <si>
    <t xml:space="preserve"> - спецтехника (в т.числе допол. транспортные затраты при гориз. бурении)</t>
  </si>
  <si>
    <t>Материалы</t>
  </si>
  <si>
    <r>
      <t xml:space="preserve">прочие материалы, </t>
    </r>
    <r>
      <rPr>
        <i/>
        <sz val="11"/>
        <rFont val="Times New Roman"/>
        <family val="1"/>
        <charset val="204"/>
      </rPr>
      <t xml:space="preserve">в том числе бурение шурфа </t>
    </r>
  </si>
  <si>
    <t>прочие материалы цехов</t>
  </si>
  <si>
    <t>нефть для котельной</t>
  </si>
  <si>
    <t>Кап. ремонт БУ</t>
  </si>
  <si>
    <t>Дефектоскопия оборудования</t>
  </si>
  <si>
    <t>ГСМ на ДЭС</t>
  </si>
  <si>
    <t>Транспорт на ДЭС</t>
  </si>
  <si>
    <t>ИТОГО прямые затраты:</t>
  </si>
  <si>
    <t>ИТОГО с накладными расходами:</t>
  </si>
  <si>
    <t>ИТОГО с плановыми накоплениями:</t>
  </si>
  <si>
    <t xml:space="preserve"> - транспорт на заложение (автономные м/р)</t>
  </si>
  <si>
    <t xml:space="preserve">(подпись руководителя, печать)  </t>
  </si>
  <si>
    <r>
      <t xml:space="preserve">Примечание: </t>
    </r>
    <r>
      <rPr>
        <sz val="12"/>
        <rFont val="Times New Roman"/>
        <family val="1"/>
        <charset val="204"/>
      </rPr>
      <t>вывоз отходов бурения осуществляется на _____________</t>
    </r>
  </si>
  <si>
    <t>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</si>
  <si>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r>
      <t xml:space="preserve">Примечание: </t>
    </r>
    <r>
      <rPr>
        <sz val="11"/>
        <rFont val="Times New Roman"/>
        <family val="1"/>
        <charset val="204"/>
      </rPr>
      <t>В данную суточную ставку не включены затраты:</t>
    </r>
  </si>
  <si>
    <t>Накладные расходы ___%</t>
  </si>
  <si>
    <t>Плановые накопления (рентабельность) ___%</t>
  </si>
  <si>
    <t xml:space="preserve"> - завоз-вывоз  бурильного инструмента;</t>
  </si>
  <si>
    <t xml:space="preserve"> - вывоз отходов бурения на безамбарных кустах.</t>
  </si>
  <si>
    <t>Страховые взносы</t>
  </si>
  <si>
    <t>Услуги военизированной части</t>
  </si>
  <si>
    <t>Обслуживание котельной установки</t>
  </si>
  <si>
    <t>1.1.</t>
  </si>
  <si>
    <t>в том чияле ВМР (надбавка за вахтовый метод работы), ПХР (полевой характер работ)</t>
  </si>
  <si>
    <t>Услуги связи</t>
  </si>
  <si>
    <t>Содержание столовой на месторождении</t>
  </si>
  <si>
    <t>Арендная плата бурового оборудования с учетом б/амбарной технологии, в том числе ДЭС</t>
  </si>
  <si>
    <t>Амортизация бурового оборудования с учетом б/амбарной технологии, в том числе ДЭС</t>
  </si>
  <si>
    <t xml:space="preserve">Накладные расходы </t>
  </si>
  <si>
    <t>Плановые накопления (Рентабельность)</t>
  </si>
  <si>
    <r>
      <t xml:space="preserve">Непредвиденные расходы </t>
    </r>
    <r>
      <rPr>
        <sz val="11"/>
        <rFont val="Times New Roman"/>
        <family val="1"/>
        <charset val="204"/>
      </rPr>
      <t>(услуги водного транспорта, талоны на переправу, платные дороги, авиа) (В случае если применимо)</t>
    </r>
  </si>
  <si>
    <t>Предприятие</t>
  </si>
  <si>
    <t>Услуги по обеспечению бесперебойной работы энергетического оборудования (в случае подряда)</t>
  </si>
  <si>
    <t>Услуги по обеспечению БУ автономными источниками энергоснабжения (ДЭС) (в случае подряда)</t>
  </si>
  <si>
    <t xml:space="preserve">Электроэнергия </t>
  </si>
  <si>
    <t>Форма 8</t>
  </si>
  <si>
    <t>Форма 9</t>
  </si>
  <si>
    <t>Форма 10</t>
  </si>
  <si>
    <t>стоимости основной суточной ставки бурения на 2016 год</t>
  </si>
  <si>
    <t>суточной ставки работы системы верхнего привода на ____ месторождении на 2016 год (в случае если предоставляется отдельно)</t>
  </si>
  <si>
    <t>на 2016 год</t>
  </si>
  <si>
    <t>Стоимость суточной ставки в 2016г., руб. без НДС</t>
  </si>
  <si>
    <t>Объем дизтоплива,</t>
  </si>
  <si>
    <t xml:space="preserve">Стоимость 1 тн диз. Топлива </t>
  </si>
  <si>
    <t>в т.ч. Дизтопливо Заказчика</t>
  </si>
  <si>
    <t xml:space="preserve"> Заказчику предоставляется детальная расшифровка статей затрат. </t>
  </si>
  <si>
    <t>Примечание: 
 - Заказчику предоставляется детальная расшифровка статей затрат;
 -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</si>
  <si>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 xml:space="preserve">стоимости суточной ставки вывоза буровых отходов на _____ месторождении </t>
  </si>
  <si>
    <t xml:space="preserve"> - транспортировка бригадного хозяйства бригады бурения;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</si>
</sst>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[$€-1]_-;\-* #,##0.00[$€-1]_-;_-* &quot;-&quot;??[$€-1]_-"/>
    <numFmt numFmtId="165" formatCode="_-* #,##0.00_р_._-;\-* #,##0.00_р_._-;_-* \-??_р_._-;_-@_-"/>
  </numFmts>
  <fonts count="44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</font>
    <font>
      <sz val="9"/>
      <name val="Times New Roman"/>
      <family val="1"/>
      <charset val="204"/>
    </font>
    <font>
      <b/>
      <sz val="12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 Cyr"/>
      <charset val="204"/>
    </font>
    <font>
      <sz val="10"/>
      <name val="Times New Roman"/>
      <family val="1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color rgb="FFFF0000"/>
      <name val="Times New Roman"/>
      <family val="1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8" fillId="0" borderId="0"/>
    <xf numFmtId="0" fontId="8" fillId="0" borderId="0"/>
    <xf numFmtId="0" fontId="8" fillId="0" borderId="0"/>
    <xf numFmtId="164" fontId="9" fillId="0" borderId="0" applyFont="0" applyFill="0" applyBorder="0" applyAlignment="0" applyProtection="0"/>
    <xf numFmtId="0" fontId="35" fillId="0" borderId="0"/>
    <xf numFmtId="0" fontId="36" fillId="0" borderId="0"/>
    <xf numFmtId="9" fontId="1" fillId="0" borderId="0" applyFont="0" applyFill="0" applyBorder="0" applyAlignment="0" applyProtection="0"/>
    <xf numFmtId="4" fontId="10" fillId="0" borderId="0">
      <alignment vertical="center"/>
    </xf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2" fillId="0" borderId="0"/>
  </cellStyleXfs>
  <cellXfs count="23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3" fontId="3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3" fillId="0" borderId="0" xfId="0" applyFont="1" applyBorder="1"/>
    <xf numFmtId="4" fontId="2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4" fillId="0" borderId="0" xfId="5" applyFont="1" applyAlignment="1">
      <alignment horizontal="center" vertical="center" wrapText="1"/>
    </xf>
    <xf numFmtId="0" fontId="14" fillId="0" borderId="0" xfId="5" applyFont="1" applyAlignment="1">
      <alignment horizontal="left" vertical="center" wrapText="1"/>
    </xf>
    <xf numFmtId="0" fontId="13" fillId="0" borderId="2" xfId="5" applyFont="1" applyBorder="1" applyAlignment="1">
      <alignment horizontal="center" vertical="center" wrapText="1"/>
    </xf>
    <xf numFmtId="0" fontId="14" fillId="0" borderId="2" xfId="5" applyFont="1" applyBorder="1" applyAlignment="1">
      <alignment horizontal="center" vertical="center" wrapText="1"/>
    </xf>
    <xf numFmtId="0" fontId="14" fillId="0" borderId="2" xfId="5" applyFont="1" applyBorder="1" applyAlignment="1">
      <alignment horizontal="left" vertical="center" wrapText="1"/>
    </xf>
    <xf numFmtId="3" fontId="14" fillId="0" borderId="2" xfId="5" applyNumberFormat="1" applyFont="1" applyBorder="1" applyAlignment="1">
      <alignment horizontal="center" vertical="center" wrapText="1"/>
    </xf>
    <xf numFmtId="3" fontId="13" fillId="0" borderId="2" xfId="5" applyNumberFormat="1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49" fontId="14" fillId="0" borderId="2" xfId="5" applyNumberFormat="1" applyFont="1" applyBorder="1" applyAlignment="1">
      <alignment horizontal="center" vertical="center" wrapText="1"/>
    </xf>
    <xf numFmtId="0" fontId="13" fillId="0" borderId="2" xfId="5" applyFont="1" applyBorder="1" applyAlignment="1">
      <alignment horizontal="left" vertical="center" wrapText="1"/>
    </xf>
    <xf numFmtId="0" fontId="15" fillId="0" borderId="2" xfId="5" applyFont="1" applyBorder="1" applyAlignment="1">
      <alignment horizontal="left" vertical="center" wrapText="1"/>
    </xf>
    <xf numFmtId="0" fontId="17" fillId="0" borderId="0" xfId="0" applyFont="1"/>
    <xf numFmtId="0" fontId="19" fillId="0" borderId="0" xfId="0" applyFont="1" applyAlignment="1"/>
    <xf numFmtId="0" fontId="2" fillId="0" borderId="0" xfId="0" applyFont="1" applyAlignment="1"/>
    <xf numFmtId="4" fontId="7" fillId="0" borderId="0" xfId="0" applyNumberFormat="1" applyFont="1"/>
    <xf numFmtId="0" fontId="20" fillId="0" borderId="0" xfId="0" applyFont="1" applyAlignment="1"/>
    <xf numFmtId="0" fontId="2" fillId="0" borderId="6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2" fillId="0" borderId="0" xfId="0" applyFont="1"/>
    <xf numFmtId="4" fontId="22" fillId="0" borderId="0" xfId="0" applyNumberFormat="1" applyFont="1"/>
    <xf numFmtId="0" fontId="23" fillId="0" borderId="10" xfId="0" applyFont="1" applyBorder="1" applyAlignment="1">
      <alignment horizontal="center" vertical="center" wrapText="1"/>
    </xf>
    <xf numFmtId="10" fontId="24" fillId="0" borderId="13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0" fontId="24" fillId="0" borderId="15" xfId="0" applyNumberFormat="1" applyFont="1" applyBorder="1" applyAlignment="1">
      <alignment horizontal="center" vertical="center" wrapText="1"/>
    </xf>
    <xf numFmtId="10" fontId="24" fillId="0" borderId="18" xfId="0" applyNumberFormat="1" applyFont="1" applyBorder="1" applyAlignment="1">
      <alignment horizontal="center" vertical="center" wrapText="1"/>
    </xf>
    <xf numFmtId="10" fontId="24" fillId="0" borderId="16" xfId="0" applyNumberFormat="1" applyFont="1" applyBorder="1" applyAlignment="1">
      <alignment horizontal="center" vertical="center" wrapText="1"/>
    </xf>
    <xf numFmtId="10" fontId="27" fillId="0" borderId="16" xfId="0" applyNumberFormat="1" applyFont="1" applyBorder="1" applyAlignment="1">
      <alignment horizontal="center" vertical="center" wrapText="1"/>
    </xf>
    <xf numFmtId="0" fontId="28" fillId="0" borderId="0" xfId="0" applyFont="1"/>
    <xf numFmtId="10" fontId="29" fillId="0" borderId="21" xfId="0" applyNumberFormat="1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10" fontId="24" fillId="0" borderId="2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0" fontId="24" fillId="2" borderId="3" xfId="0" applyNumberFormat="1" applyFont="1" applyFill="1" applyBorder="1" applyAlignment="1">
      <alignment horizontal="center" vertical="center" wrapText="1"/>
    </xf>
    <xf numFmtId="10" fontId="27" fillId="0" borderId="18" xfId="0" applyNumberFormat="1" applyFont="1" applyBorder="1" applyAlignment="1">
      <alignment horizontal="center" vertical="center" wrapText="1"/>
    </xf>
    <xf numFmtId="0" fontId="32" fillId="0" borderId="0" xfId="0" applyFont="1"/>
    <xf numFmtId="10" fontId="27" fillId="0" borderId="3" xfId="0" applyNumberFormat="1" applyFont="1" applyBorder="1" applyAlignment="1">
      <alignment horizontal="center" vertical="center" wrapText="1"/>
    </xf>
    <xf numFmtId="0" fontId="2" fillId="0" borderId="0" xfId="0" applyFont="1"/>
    <xf numFmtId="4" fontId="0" fillId="0" borderId="0" xfId="0" applyNumberFormat="1"/>
    <xf numFmtId="0" fontId="21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4" fontId="21" fillId="0" borderId="0" xfId="0" applyNumberFormat="1" applyFont="1"/>
    <xf numFmtId="0" fontId="0" fillId="0" borderId="0" xfId="0" applyFont="1"/>
    <xf numFmtId="0" fontId="13" fillId="0" borderId="0" xfId="5" applyFont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38" fillId="0" borderId="0" xfId="0" applyFont="1" applyAlignment="1">
      <alignment vertical="center"/>
    </xf>
    <xf numFmtId="0" fontId="33" fillId="0" borderId="0" xfId="0" applyFont="1" applyBorder="1" applyAlignment="1"/>
    <xf numFmtId="0" fontId="0" fillId="0" borderId="0" xfId="0" applyFont="1" applyBorder="1"/>
    <xf numFmtId="165" fontId="40" fillId="0" borderId="0" xfId="5" applyNumberFormat="1" applyFont="1" applyFill="1" applyAlignment="1">
      <alignment horizontal="right" vertical="top"/>
    </xf>
    <xf numFmtId="165" fontId="41" fillId="0" borderId="0" xfId="5" applyNumberFormat="1" applyFont="1" applyFill="1" applyAlignment="1">
      <alignment horizontal="right" vertical="top"/>
    </xf>
    <xf numFmtId="0" fontId="26" fillId="0" borderId="50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10" fontId="24" fillId="0" borderId="18" xfId="0" applyNumberFormat="1" applyFont="1" applyFill="1" applyBorder="1" applyAlignment="1">
      <alignment horizontal="center" vertical="center" wrapText="1"/>
    </xf>
    <xf numFmtId="0" fontId="24" fillId="0" borderId="22" xfId="11" applyFont="1" applyBorder="1" applyAlignment="1">
      <alignment horizontal="center" vertical="center" wrapText="1"/>
    </xf>
    <xf numFmtId="4" fontId="23" fillId="0" borderId="17" xfId="11" applyNumberFormat="1" applyFont="1" applyFill="1" applyBorder="1" applyAlignment="1">
      <alignment horizontal="center" vertical="center" wrapText="1"/>
    </xf>
    <xf numFmtId="0" fontId="22" fillId="0" borderId="0" xfId="11" applyFont="1"/>
    <xf numFmtId="4" fontId="23" fillId="0" borderId="2" xfId="11" applyNumberFormat="1" applyFont="1" applyFill="1" applyBorder="1" applyAlignment="1">
      <alignment horizontal="center" vertical="center" wrapText="1"/>
    </xf>
    <xf numFmtId="10" fontId="24" fillId="0" borderId="3" xfId="11" applyNumberFormat="1" applyFont="1" applyBorder="1" applyAlignment="1">
      <alignment horizontal="center" vertical="center" wrapText="1"/>
    </xf>
    <xf numFmtId="0" fontId="32" fillId="0" borderId="0" xfId="11" applyFont="1"/>
    <xf numFmtId="9" fontId="25" fillId="0" borderId="19" xfId="0" applyNumberFormat="1" applyFont="1" applyBorder="1" applyAlignment="1">
      <alignment horizontal="left" vertical="center" wrapText="1"/>
    </xf>
    <xf numFmtId="4" fontId="23" fillId="0" borderId="12" xfId="0" applyNumberFormat="1" applyFont="1" applyFill="1" applyBorder="1" applyAlignment="1">
      <alignment horizontal="center" vertical="center" wrapText="1"/>
    </xf>
    <xf numFmtId="4" fontId="23" fillId="0" borderId="20" xfId="0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center" vertical="center" wrapText="1"/>
    </xf>
    <xf numFmtId="4" fontId="23" fillId="0" borderId="17" xfId="0" applyNumberFormat="1" applyFont="1" applyFill="1" applyBorder="1" applyAlignment="1">
      <alignment horizontal="center" vertical="center" wrapText="1"/>
    </xf>
    <xf numFmtId="4" fontId="23" fillId="0" borderId="19" xfId="0" applyNumberFormat="1" applyFont="1" applyBorder="1" applyAlignment="1">
      <alignment horizontal="center" vertical="center" wrapText="1"/>
    </xf>
    <xf numFmtId="4" fontId="25" fillId="0" borderId="19" xfId="0" applyNumberFormat="1" applyFont="1" applyBorder="1" applyAlignment="1">
      <alignment horizontal="center" vertical="center" wrapText="1"/>
    </xf>
    <xf numFmtId="4" fontId="23" fillId="0" borderId="20" xfId="0" applyNumberFormat="1" applyFont="1" applyBorder="1" applyAlignment="1">
      <alignment horizontal="center" vertical="center" wrapText="1"/>
    </xf>
    <xf numFmtId="4" fontId="23" fillId="2" borderId="2" xfId="0" applyNumberFormat="1" applyFont="1" applyFill="1" applyBorder="1" applyAlignment="1">
      <alignment horizontal="center" vertical="center" wrapText="1"/>
    </xf>
    <xf numFmtId="4" fontId="25" fillId="0" borderId="17" xfId="0" applyNumberFormat="1" applyFont="1" applyBorder="1" applyAlignment="1">
      <alignment horizontal="center" vertical="center" wrapText="1"/>
    </xf>
    <xf numFmtId="4" fontId="25" fillId="0" borderId="2" xfId="0" applyNumberFormat="1" applyFont="1" applyBorder="1" applyAlignment="1">
      <alignment horizontal="center" vertical="center" wrapText="1"/>
    </xf>
    <xf numFmtId="4" fontId="24" fillId="2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39" xfId="0" applyFont="1" applyFill="1" applyBorder="1" applyAlignment="1">
      <alignment horizontal="center"/>
    </xf>
    <xf numFmtId="9" fontId="24" fillId="0" borderId="33" xfId="0" applyNumberFormat="1" applyFont="1" applyBorder="1" applyAlignment="1">
      <alignment horizontal="left" vertical="center" wrapText="1"/>
    </xf>
    <xf numFmtId="0" fontId="23" fillId="0" borderId="51" xfId="0" applyFont="1" applyBorder="1" applyAlignment="1">
      <alignment horizontal="left" vertical="center" wrapText="1"/>
    </xf>
    <xf numFmtId="0" fontId="24" fillId="0" borderId="51" xfId="0" applyFont="1" applyBorder="1" applyAlignment="1">
      <alignment horizontal="left" vertical="center" wrapText="1"/>
    </xf>
    <xf numFmtId="0" fontId="24" fillId="0" borderId="51" xfId="11" applyFont="1" applyBorder="1" applyAlignment="1">
      <alignment horizontal="left" vertical="center" wrapText="1"/>
    </xf>
    <xf numFmtId="0" fontId="24" fillId="0" borderId="33" xfId="0" applyFont="1" applyFill="1" applyBorder="1" applyAlignment="1">
      <alignment horizontal="left" vertical="center" wrapText="1"/>
    </xf>
    <xf numFmtId="9" fontId="25" fillId="0" borderId="51" xfId="0" applyNumberFormat="1" applyFont="1" applyBorder="1" applyAlignment="1">
      <alignment horizontal="left" vertical="center" wrapText="1"/>
    </xf>
    <xf numFmtId="0" fontId="33" fillId="0" borderId="0" xfId="0" applyFont="1" applyBorder="1" applyAlignment="1">
      <alignment horizontal="center"/>
    </xf>
    <xf numFmtId="0" fontId="24" fillId="0" borderId="25" xfId="0" applyFont="1" applyFill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3" fillId="2" borderId="19" xfId="0" applyFont="1" applyFill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4" fillId="0" borderId="46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3" fillId="0" borderId="25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4" fillId="0" borderId="25" xfId="11" applyFont="1" applyBorder="1" applyAlignment="1">
      <alignment horizontal="left" vertical="center" wrapText="1"/>
    </xf>
    <xf numFmtId="0" fontId="23" fillId="0" borderId="25" xfId="11" applyFont="1" applyBorder="1" applyAlignment="1">
      <alignment horizontal="left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 vertical="center" wrapText="1"/>
    </xf>
    <xf numFmtId="4" fontId="24" fillId="2" borderId="14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6" fillId="0" borderId="52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 wrapText="1"/>
    </xf>
    <xf numFmtId="0" fontId="26" fillId="0" borderId="52" xfId="0" applyFont="1" applyFill="1" applyBorder="1" applyAlignment="1">
      <alignment horizontal="center" vertical="center" wrapText="1"/>
    </xf>
    <xf numFmtId="0" fontId="26" fillId="0" borderId="52" xfId="11" applyFont="1" applyBorder="1" applyAlignment="1">
      <alignment horizontal="center" vertical="center" wrapText="1"/>
    </xf>
    <xf numFmtId="3" fontId="24" fillId="2" borderId="53" xfId="0" applyNumberFormat="1" applyFont="1" applyFill="1" applyBorder="1" applyAlignment="1">
      <alignment horizontal="center" vertical="center" wrapText="1"/>
    </xf>
    <xf numFmtId="0" fontId="31" fillId="2" borderId="53" xfId="0" applyFont="1" applyFill="1" applyBorder="1" applyAlignment="1">
      <alignment horizontal="center" vertical="center" wrapText="1"/>
    </xf>
    <xf numFmtId="0" fontId="26" fillId="2" borderId="53" xfId="0" applyFont="1" applyFill="1" applyBorder="1" applyAlignment="1">
      <alignment horizontal="center" vertical="center" wrapText="1"/>
    </xf>
    <xf numFmtId="0" fontId="31" fillId="0" borderId="52" xfId="11" applyFont="1" applyBorder="1" applyAlignment="1">
      <alignment horizontal="center" vertical="center" wrapText="1"/>
    </xf>
    <xf numFmtId="0" fontId="31" fillId="0" borderId="52" xfId="11" applyFont="1" applyBorder="1" applyAlignment="1">
      <alignment horizontal="left" vertical="center" wrapText="1"/>
    </xf>
    <xf numFmtId="0" fontId="26" fillId="2" borderId="54" xfId="0" applyFont="1" applyFill="1" applyBorder="1" applyAlignment="1">
      <alignment horizontal="center" vertical="center" wrapText="1"/>
    </xf>
    <xf numFmtId="0" fontId="26" fillId="2" borderId="55" xfId="0" applyFont="1" applyFill="1" applyBorder="1" applyAlignment="1">
      <alignment horizontal="center" vertical="center" wrapText="1"/>
    </xf>
    <xf numFmtId="9" fontId="24" fillId="0" borderId="27" xfId="0" applyNumberFormat="1" applyFont="1" applyBorder="1" applyAlignment="1">
      <alignment horizontal="left" vertical="center" wrapText="1"/>
    </xf>
    <xf numFmtId="9" fontId="25" fillId="0" borderId="27" xfId="0" applyNumberFormat="1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9" fontId="24" fillId="0" borderId="7" xfId="0" applyNumberFormat="1" applyFont="1" applyBorder="1" applyAlignment="1">
      <alignment horizontal="left" vertical="center" wrapText="1"/>
    </xf>
    <xf numFmtId="0" fontId="23" fillId="0" borderId="28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 wrapText="1"/>
    </xf>
    <xf numFmtId="0" fontId="24" fillId="0" borderId="22" xfId="0" applyFont="1" applyFill="1" applyBorder="1" applyAlignment="1">
      <alignment horizontal="left" vertical="center" wrapText="1"/>
    </xf>
    <xf numFmtId="0" fontId="24" fillId="0" borderId="28" xfId="11" applyFont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9" fontId="25" fillId="0" borderId="28" xfId="0" applyNumberFormat="1" applyFont="1" applyBorder="1" applyAlignment="1">
      <alignment horizontal="left" vertical="center" wrapText="1"/>
    </xf>
    <xf numFmtId="9" fontId="25" fillId="0" borderId="1" xfId="0" applyNumberFormat="1" applyFont="1" applyBorder="1" applyAlignment="1">
      <alignment horizontal="left" vertical="center" wrapText="1"/>
    </xf>
    <xf numFmtId="0" fontId="23" fillId="0" borderId="22" xfId="11" applyFont="1" applyBorder="1" applyAlignment="1">
      <alignment horizontal="left" vertical="center" wrapText="1"/>
    </xf>
    <xf numFmtId="0" fontId="24" fillId="0" borderId="22" xfId="11" applyFont="1" applyBorder="1" applyAlignment="1">
      <alignment horizontal="left" vertical="center" wrapText="1"/>
    </xf>
    <xf numFmtId="0" fontId="23" fillId="2" borderId="7" xfId="0" applyFont="1" applyFill="1" applyBorder="1" applyAlignment="1">
      <alignment horizontal="left" vertical="center" wrapText="1"/>
    </xf>
    <xf numFmtId="0" fontId="23" fillId="2" borderId="8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left" vertical="center" wrapText="1"/>
    </xf>
    <xf numFmtId="4" fontId="24" fillId="2" borderId="4" xfId="0" applyNumberFormat="1" applyFont="1" applyFill="1" applyBorder="1" applyAlignment="1">
      <alignment horizontal="center" vertical="center" wrapText="1"/>
    </xf>
    <xf numFmtId="10" fontId="24" fillId="2" borderId="5" xfId="0" applyNumberFormat="1" applyFont="1" applyFill="1" applyBorder="1" applyAlignment="1">
      <alignment horizontal="center" vertical="center" wrapText="1"/>
    </xf>
    <xf numFmtId="0" fontId="42" fillId="2" borderId="26" xfId="0" applyFont="1" applyFill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4" fillId="0" borderId="24" xfId="0" applyFont="1" applyFill="1" applyBorder="1" applyAlignment="1">
      <alignment horizontal="left" vertical="center" wrapText="1"/>
    </xf>
    <xf numFmtId="0" fontId="24" fillId="0" borderId="23" xfId="0" applyFont="1" applyFill="1" applyBorder="1" applyAlignment="1">
      <alignment horizontal="left" vertical="center" wrapText="1"/>
    </xf>
    <xf numFmtId="0" fontId="23" fillId="2" borderId="32" xfId="0" applyFont="1" applyFill="1" applyBorder="1" applyAlignment="1">
      <alignment horizontal="left" vertical="center" wrapText="1"/>
    </xf>
    <xf numFmtId="0" fontId="23" fillId="2" borderId="0" xfId="0" applyFont="1" applyFill="1" applyBorder="1" applyAlignment="1">
      <alignment horizontal="left" vertical="center" wrapText="1"/>
    </xf>
    <xf numFmtId="0" fontId="23" fillId="0" borderId="26" xfId="0" applyFont="1" applyBorder="1" applyAlignment="1">
      <alignment horizontal="left" vertical="center" wrapText="1"/>
    </xf>
    <xf numFmtId="0" fontId="23" fillId="0" borderId="27" xfId="0" applyFont="1" applyBorder="1" applyAlignment="1">
      <alignment horizontal="left" vertical="center" wrapText="1"/>
    </xf>
    <xf numFmtId="0" fontId="24" fillId="0" borderId="24" xfId="11" applyFont="1" applyBorder="1" applyAlignment="1">
      <alignment horizontal="left" vertical="center" wrapText="1"/>
    </xf>
    <xf numFmtId="0" fontId="24" fillId="0" borderId="23" xfId="11" applyFont="1" applyBorder="1" applyAlignment="1">
      <alignment horizontal="left" vertical="center" wrapText="1"/>
    </xf>
    <xf numFmtId="0" fontId="23" fillId="0" borderId="24" xfId="11" applyFont="1" applyBorder="1" applyAlignment="1">
      <alignment horizontal="left" vertical="center" wrapText="1"/>
    </xf>
    <xf numFmtId="0" fontId="23" fillId="0" borderId="23" xfId="11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3" fillId="2" borderId="26" xfId="0" applyFont="1" applyFill="1" applyBorder="1" applyAlignment="1">
      <alignment horizontal="left" vertical="center" wrapText="1"/>
    </xf>
    <xf numFmtId="0" fontId="23" fillId="2" borderId="27" xfId="0" applyFont="1" applyFill="1" applyBorder="1" applyAlignment="1">
      <alignment horizontal="left" vertical="center" wrapText="1"/>
    </xf>
    <xf numFmtId="0" fontId="24" fillId="0" borderId="26" xfId="11" applyFont="1" applyBorder="1" applyAlignment="1">
      <alignment horizontal="left" vertical="center" wrapText="1"/>
    </xf>
    <xf numFmtId="0" fontId="24" fillId="0" borderId="27" xfId="11" applyFont="1" applyBorder="1" applyAlignment="1">
      <alignment horizontal="left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/>
    </xf>
    <xf numFmtId="0" fontId="0" fillId="0" borderId="0" xfId="0" applyBorder="1"/>
    <xf numFmtId="0" fontId="0" fillId="0" borderId="36" xfId="0" applyBorder="1"/>
    <xf numFmtId="0" fontId="24" fillId="0" borderId="44" xfId="0" applyFont="1" applyBorder="1" applyAlignment="1">
      <alignment horizontal="left" vertical="center" wrapText="1"/>
    </xf>
    <xf numFmtId="0" fontId="24" fillId="0" borderId="45" xfId="0" applyFont="1" applyBorder="1" applyAlignment="1">
      <alignment horizontal="left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16" fillId="0" borderId="40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24" fillId="0" borderId="24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33" fillId="0" borderId="49" xfId="0" applyFont="1" applyBorder="1" applyAlignment="1">
      <alignment horizontal="center"/>
    </xf>
    <xf numFmtId="0" fontId="38" fillId="0" borderId="0" xfId="0" applyFont="1" applyAlignment="1">
      <alignment horizontal="left" vertical="center" wrapText="1"/>
    </xf>
    <xf numFmtId="0" fontId="25" fillId="0" borderId="26" xfId="0" applyFont="1" applyBorder="1" applyAlignment="1">
      <alignment horizontal="left" vertical="center" wrapText="1"/>
    </xf>
    <xf numFmtId="0" fontId="25" fillId="0" borderId="27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27" xfId="0" applyFont="1" applyBorder="1" applyAlignment="1">
      <alignment horizontal="left" vertical="center" wrapText="1"/>
    </xf>
    <xf numFmtId="0" fontId="13" fillId="0" borderId="0" xfId="5" applyFont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" fontId="2" fillId="0" borderId="4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23" fillId="0" borderId="30" xfId="0" applyFont="1" applyBorder="1" applyAlignment="1">
      <alignment horizontal="left" vertical="center" wrapText="1"/>
    </xf>
  </cellXfs>
  <cellStyles count="12">
    <cellStyle name="_бизнес план 2008 17.10.07 СН-МНГ ВМР " xfId="1"/>
    <cellStyle name="_бизнес план 2008 17.10.07 СН-МНГ ГЗД" xfId="2"/>
    <cellStyle name="_бизнес план 2008 17.10.07 СН-МНГ телеметрия" xfId="3"/>
    <cellStyle name="Euro" xfId="4"/>
    <cellStyle name="Обычный" xfId="0" builtinId="0"/>
    <cellStyle name="Обычный 2" xfId="5"/>
    <cellStyle name="Обычный 3" xfId="11"/>
    <cellStyle name="Обычный 4" xfId="6"/>
    <cellStyle name="Процентный 2" xfId="7"/>
    <cellStyle name="Стиль 1" xfId="8"/>
    <cellStyle name="Тысячи [0]_ГТМкл" xfId="9"/>
    <cellStyle name="Тысячи_ГТМкл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1"/>
  <sheetViews>
    <sheetView view="pageBreakPreview" topLeftCell="A7" zoomScale="75" zoomScaleNormal="100" zoomScaleSheetLayoutView="75" workbookViewId="0">
      <selection activeCell="F58" sqref="F58"/>
    </sheetView>
  </sheetViews>
  <sheetFormatPr defaultColWidth="7.140625" defaultRowHeight="12.75" x14ac:dyDescent="0.2"/>
  <cols>
    <col min="1" max="1" width="7.140625" style="66" customWidth="1"/>
    <col min="2" max="2" width="9" customWidth="1"/>
    <col min="3" max="3" width="9.140625" customWidth="1"/>
    <col min="4" max="4" width="21.5703125" customWidth="1"/>
    <col min="5" max="5" width="12.28515625" customWidth="1"/>
    <col min="6" max="6" width="17" customWidth="1"/>
    <col min="7" max="7" width="16.140625" customWidth="1"/>
    <col min="8" max="8" width="19" style="67" customWidth="1"/>
    <col min="9" max="9" width="18.28515625" customWidth="1"/>
    <col min="10" max="10" width="24.28515625" style="67" customWidth="1"/>
    <col min="11" max="11" width="17.5703125" customWidth="1"/>
    <col min="12" max="254" width="9.140625" customWidth="1"/>
  </cols>
  <sheetData>
    <row r="1" spans="1:10" ht="15.75" x14ac:dyDescent="0.2">
      <c r="J1" s="76" t="s">
        <v>100</v>
      </c>
    </row>
    <row r="2" spans="1:10" s="32" customFormat="1" ht="30.75" customHeight="1" x14ac:dyDescent="0.3">
      <c r="A2" s="180" t="s">
        <v>0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32" customFormat="1" ht="20.25" customHeight="1" x14ac:dyDescent="0.3">
      <c r="A3" s="180" t="s">
        <v>103</v>
      </c>
      <c r="B3" s="180"/>
      <c r="C3" s="180"/>
      <c r="D3" s="180"/>
      <c r="E3" s="180"/>
      <c r="F3" s="180"/>
      <c r="G3" s="180"/>
      <c r="H3" s="180"/>
      <c r="I3" s="180"/>
      <c r="J3" s="180"/>
    </row>
    <row r="4" spans="1:10" s="32" customFormat="1" ht="24" customHeight="1" x14ac:dyDescent="0.3">
      <c r="A4" s="181" t="s">
        <v>46</v>
      </c>
      <c r="B4" s="181"/>
      <c r="C4" s="181"/>
      <c r="D4" s="181"/>
      <c r="E4" s="181"/>
      <c r="F4" s="181"/>
      <c r="G4" s="181"/>
      <c r="H4" s="181"/>
      <c r="I4" s="181"/>
      <c r="J4" s="181"/>
    </row>
    <row r="5" spans="1:10" s="32" customFormat="1" ht="15.75" customHeight="1" x14ac:dyDescent="0.3">
      <c r="A5" s="33"/>
      <c r="B5" s="33"/>
      <c r="C5" s="33"/>
      <c r="D5" s="33"/>
      <c r="E5" s="33"/>
      <c r="F5" s="33"/>
      <c r="G5" s="33"/>
      <c r="H5" s="33"/>
      <c r="I5" s="33"/>
      <c r="J5" s="33"/>
    </row>
    <row r="6" spans="1:10" s="18" customFormat="1" ht="16.5" thickBot="1" x14ac:dyDescent="0.3">
      <c r="A6" s="36"/>
      <c r="B6" s="34"/>
      <c r="C6" s="34"/>
      <c r="D6" s="34"/>
      <c r="E6" s="34"/>
      <c r="F6" s="34"/>
      <c r="G6" s="34"/>
      <c r="H6" s="34"/>
      <c r="I6" s="34"/>
      <c r="J6" s="34"/>
    </row>
    <row r="7" spans="1:10" s="38" customFormat="1" ht="32.25" customHeight="1" x14ac:dyDescent="0.25">
      <c r="A7" s="37" t="s">
        <v>49</v>
      </c>
      <c r="B7" s="182" t="s">
        <v>24</v>
      </c>
      <c r="C7" s="183"/>
      <c r="D7" s="183"/>
      <c r="E7" s="184"/>
      <c r="F7" s="188" t="s">
        <v>108</v>
      </c>
      <c r="G7" s="188" t="s">
        <v>107</v>
      </c>
      <c r="H7" s="188" t="s">
        <v>106</v>
      </c>
      <c r="I7" s="196" t="s">
        <v>50</v>
      </c>
      <c r="J7" s="198" t="s">
        <v>26</v>
      </c>
    </row>
    <row r="8" spans="1:10" s="38" customFormat="1" ht="33.75" customHeight="1" x14ac:dyDescent="0.25">
      <c r="A8" s="39" t="s">
        <v>51</v>
      </c>
      <c r="B8" s="185"/>
      <c r="C8" s="186"/>
      <c r="D8" s="186"/>
      <c r="E8" s="187"/>
      <c r="F8" s="190"/>
      <c r="G8" s="190"/>
      <c r="H8" s="189"/>
      <c r="I8" s="197"/>
      <c r="J8" s="199"/>
    </row>
    <row r="9" spans="1:10" s="38" customFormat="1" ht="16.5" thickBot="1" x14ac:dyDescent="0.3">
      <c r="A9" s="40">
        <v>1</v>
      </c>
      <c r="B9" s="200">
        <v>2</v>
      </c>
      <c r="C9" s="201"/>
      <c r="D9" s="201"/>
      <c r="E9" s="202"/>
      <c r="F9" s="101"/>
      <c r="G9" s="101"/>
      <c r="H9" s="41">
        <v>6</v>
      </c>
      <c r="I9" s="42">
        <v>7</v>
      </c>
      <c r="J9" s="43">
        <v>8</v>
      </c>
    </row>
    <row r="10" spans="1:10" s="44" customFormat="1" ht="19.5" thickBot="1" x14ac:dyDescent="0.25">
      <c r="A10" s="203" t="s">
        <v>96</v>
      </c>
      <c r="B10" s="204"/>
      <c r="C10" s="204"/>
      <c r="D10" s="204"/>
      <c r="E10" s="204"/>
      <c r="F10" s="204"/>
      <c r="G10" s="204"/>
      <c r="H10" s="204"/>
      <c r="I10" s="204"/>
      <c r="J10" s="205"/>
    </row>
    <row r="11" spans="1:10" s="44" customFormat="1" ht="19.5" thickBot="1" x14ac:dyDescent="0.25">
      <c r="A11" s="191" t="s">
        <v>52</v>
      </c>
      <c r="B11" s="192"/>
      <c r="C11" s="192"/>
      <c r="D11" s="192"/>
      <c r="E11" s="192"/>
      <c r="F11" s="192"/>
      <c r="G11" s="192"/>
      <c r="H11" s="192"/>
      <c r="I11" s="192"/>
      <c r="J11" s="193"/>
    </row>
    <row r="12" spans="1:10" s="44" customFormat="1" ht="14.25" x14ac:dyDescent="0.2">
      <c r="A12" s="46">
        <v>1</v>
      </c>
      <c r="B12" s="194" t="s">
        <v>53</v>
      </c>
      <c r="C12" s="195"/>
      <c r="D12" s="195"/>
      <c r="E12" s="195"/>
      <c r="F12" s="136"/>
      <c r="G12" s="113"/>
      <c r="H12" s="88">
        <v>0</v>
      </c>
      <c r="I12" s="47">
        <v>0</v>
      </c>
      <c r="J12" s="78"/>
    </row>
    <row r="13" spans="1:10" s="44" customFormat="1" ht="31.5" customHeight="1" x14ac:dyDescent="0.2">
      <c r="A13" s="79" t="s">
        <v>87</v>
      </c>
      <c r="B13" s="206" t="s">
        <v>88</v>
      </c>
      <c r="C13" s="207"/>
      <c r="D13" s="207"/>
      <c r="E13" s="207"/>
      <c r="F13" s="137"/>
      <c r="G13" s="114"/>
      <c r="H13" s="89">
        <v>0</v>
      </c>
      <c r="I13" s="56">
        <v>0</v>
      </c>
      <c r="J13" s="123"/>
    </row>
    <row r="14" spans="1:10" s="44" customFormat="1" ht="14.25" customHeight="1" x14ac:dyDescent="0.2">
      <c r="A14" s="48">
        <f>A12+1</f>
        <v>2</v>
      </c>
      <c r="B14" s="214" t="s">
        <v>84</v>
      </c>
      <c r="C14" s="215"/>
      <c r="D14" s="215"/>
      <c r="E14" s="134">
        <v>0</v>
      </c>
      <c r="F14" s="138"/>
      <c r="G14" s="102"/>
      <c r="H14" s="90">
        <f>ROUND(E14*H12,2)</f>
        <v>0</v>
      </c>
      <c r="I14" s="49">
        <v>0</v>
      </c>
      <c r="J14" s="124"/>
    </row>
    <row r="15" spans="1:10" s="44" customFormat="1" ht="30.75" customHeight="1" x14ac:dyDescent="0.2">
      <c r="A15" s="48">
        <f>A14+1</f>
        <v>3</v>
      </c>
      <c r="B15" s="165" t="s">
        <v>91</v>
      </c>
      <c r="C15" s="166"/>
      <c r="D15" s="166"/>
      <c r="E15" s="166"/>
      <c r="F15" s="139"/>
      <c r="G15" s="103"/>
      <c r="H15" s="91">
        <v>0</v>
      </c>
      <c r="I15" s="50">
        <v>0</v>
      </c>
      <c r="J15" s="124"/>
    </row>
    <row r="16" spans="1:10" s="44" customFormat="1" ht="30.75" customHeight="1" x14ac:dyDescent="0.2">
      <c r="A16" s="48">
        <f>A15+1</f>
        <v>4</v>
      </c>
      <c r="B16" s="165" t="s">
        <v>92</v>
      </c>
      <c r="C16" s="166"/>
      <c r="D16" s="166"/>
      <c r="E16" s="166"/>
      <c r="F16" s="139"/>
      <c r="G16" s="103"/>
      <c r="H16" s="91">
        <v>0</v>
      </c>
      <c r="I16" s="50">
        <v>0</v>
      </c>
      <c r="J16" s="124"/>
    </row>
    <row r="17" spans="1:11" s="44" customFormat="1" ht="14.25" x14ac:dyDescent="0.2">
      <c r="A17" s="48">
        <f>A16+1</f>
        <v>5</v>
      </c>
      <c r="B17" s="214" t="s">
        <v>99</v>
      </c>
      <c r="C17" s="215"/>
      <c r="D17" s="215"/>
      <c r="E17" s="215"/>
      <c r="F17" s="140"/>
      <c r="G17" s="104"/>
      <c r="H17" s="91">
        <v>0</v>
      </c>
      <c r="I17" s="50">
        <v>0</v>
      </c>
      <c r="J17" s="124"/>
    </row>
    <row r="18" spans="1:11" s="44" customFormat="1" ht="14.25" x14ac:dyDescent="0.2">
      <c r="A18" s="177">
        <f>A17+1</f>
        <v>6</v>
      </c>
      <c r="B18" s="165" t="s">
        <v>54</v>
      </c>
      <c r="C18" s="166"/>
      <c r="D18" s="166"/>
      <c r="E18" s="166"/>
      <c r="F18" s="141"/>
      <c r="G18" s="112"/>
      <c r="H18" s="92">
        <f>SUM(H19:H28)</f>
        <v>0</v>
      </c>
      <c r="I18" s="51">
        <v>0</v>
      </c>
      <c r="J18" s="124"/>
    </row>
    <row r="19" spans="1:11" s="53" customFormat="1" ht="15" x14ac:dyDescent="0.2">
      <c r="A19" s="178"/>
      <c r="B19" s="212" t="s">
        <v>55</v>
      </c>
      <c r="C19" s="213"/>
      <c r="D19" s="213"/>
      <c r="E19" s="213"/>
      <c r="F19" s="142"/>
      <c r="G19" s="116"/>
      <c r="H19" s="93">
        <v>0</v>
      </c>
      <c r="I19" s="52">
        <v>0</v>
      </c>
      <c r="J19" s="124"/>
    </row>
    <row r="20" spans="1:11" s="53" customFormat="1" ht="15" x14ac:dyDescent="0.2">
      <c r="A20" s="178"/>
      <c r="B20" s="212" t="s">
        <v>56</v>
      </c>
      <c r="C20" s="213"/>
      <c r="D20" s="213"/>
      <c r="E20" s="213"/>
      <c r="F20" s="142"/>
      <c r="G20" s="116"/>
      <c r="H20" s="93">
        <v>0</v>
      </c>
      <c r="I20" s="52">
        <v>0</v>
      </c>
      <c r="J20" s="124"/>
    </row>
    <row r="21" spans="1:11" s="53" customFormat="1" ht="15" x14ac:dyDescent="0.2">
      <c r="A21" s="178"/>
      <c r="B21" s="212" t="s">
        <v>57</v>
      </c>
      <c r="C21" s="213"/>
      <c r="D21" s="213"/>
      <c r="E21" s="213"/>
      <c r="F21" s="142"/>
      <c r="G21" s="116"/>
      <c r="H21" s="93">
        <v>0</v>
      </c>
      <c r="I21" s="52">
        <v>0</v>
      </c>
      <c r="J21" s="124"/>
    </row>
    <row r="22" spans="1:11" s="53" customFormat="1" ht="15" x14ac:dyDescent="0.2">
      <c r="A22" s="178"/>
      <c r="B22" s="212" t="s">
        <v>58</v>
      </c>
      <c r="C22" s="213"/>
      <c r="D22" s="213"/>
      <c r="E22" s="213"/>
      <c r="F22" s="142"/>
      <c r="G22" s="116"/>
      <c r="H22" s="93">
        <v>0</v>
      </c>
      <c r="I22" s="52">
        <v>0</v>
      </c>
      <c r="J22" s="124"/>
    </row>
    <row r="23" spans="1:11" s="44" customFormat="1" ht="15" x14ac:dyDescent="0.2">
      <c r="A23" s="178"/>
      <c r="B23" s="212" t="s">
        <v>59</v>
      </c>
      <c r="C23" s="213"/>
      <c r="D23" s="213"/>
      <c r="E23" s="213"/>
      <c r="F23" s="142"/>
      <c r="G23" s="116"/>
      <c r="H23" s="93">
        <v>0</v>
      </c>
      <c r="I23" s="52">
        <v>0</v>
      </c>
      <c r="J23" s="124"/>
    </row>
    <row r="24" spans="1:11" s="44" customFormat="1" ht="15" x14ac:dyDescent="0.2">
      <c r="A24" s="178"/>
      <c r="B24" s="212" t="s">
        <v>60</v>
      </c>
      <c r="C24" s="213"/>
      <c r="D24" s="213"/>
      <c r="E24" s="213"/>
      <c r="F24" s="142"/>
      <c r="G24" s="116"/>
      <c r="H24" s="93">
        <v>0</v>
      </c>
      <c r="I24" s="52">
        <v>0</v>
      </c>
      <c r="J24" s="124"/>
    </row>
    <row r="25" spans="1:11" s="44" customFormat="1" ht="15" x14ac:dyDescent="0.2">
      <c r="A25" s="178"/>
      <c r="B25" s="212" t="s">
        <v>61</v>
      </c>
      <c r="C25" s="213"/>
      <c r="D25" s="213"/>
      <c r="E25" s="213"/>
      <c r="F25" s="142"/>
      <c r="G25" s="116"/>
      <c r="H25" s="93">
        <v>0</v>
      </c>
      <c r="I25" s="52">
        <v>0</v>
      </c>
      <c r="J25" s="124"/>
    </row>
    <row r="26" spans="1:11" s="44" customFormat="1" ht="15" x14ac:dyDescent="0.2">
      <c r="A26" s="178"/>
      <c r="B26" s="212" t="s">
        <v>75</v>
      </c>
      <c r="C26" s="213"/>
      <c r="D26" s="213"/>
      <c r="E26" s="213"/>
      <c r="F26" s="142"/>
      <c r="G26" s="116"/>
      <c r="H26" s="93">
        <v>0</v>
      </c>
      <c r="I26" s="52">
        <v>0</v>
      </c>
      <c r="J26" s="124"/>
    </row>
    <row r="27" spans="1:11" s="44" customFormat="1" ht="33" customHeight="1" x14ac:dyDescent="0.2">
      <c r="A27" s="178"/>
      <c r="B27" s="212" t="s">
        <v>62</v>
      </c>
      <c r="C27" s="213"/>
      <c r="D27" s="213"/>
      <c r="E27" s="213"/>
      <c r="F27" s="142"/>
      <c r="G27" s="116"/>
      <c r="H27" s="93">
        <v>0</v>
      </c>
      <c r="I27" s="52">
        <v>0</v>
      </c>
      <c r="J27" s="124"/>
    </row>
    <row r="28" spans="1:11" s="44" customFormat="1" ht="30.75" customHeight="1" x14ac:dyDescent="0.2">
      <c r="A28" s="179"/>
      <c r="B28" s="212" t="s">
        <v>63</v>
      </c>
      <c r="C28" s="213"/>
      <c r="D28" s="213"/>
      <c r="E28" s="213"/>
      <c r="F28" s="142"/>
      <c r="G28" s="116"/>
      <c r="H28" s="93">
        <v>0</v>
      </c>
      <c r="I28" s="52">
        <v>0</v>
      </c>
      <c r="J28" s="124"/>
    </row>
    <row r="29" spans="1:11" s="44" customFormat="1" ht="14.25" x14ac:dyDescent="0.2">
      <c r="A29" s="177">
        <f>A18+1</f>
        <v>7</v>
      </c>
      <c r="B29" s="208" t="s">
        <v>64</v>
      </c>
      <c r="C29" s="209"/>
      <c r="D29" s="209"/>
      <c r="E29" s="209"/>
      <c r="F29" s="143"/>
      <c r="G29" s="115"/>
      <c r="H29" s="94">
        <f>SUM(H30:H32)</f>
        <v>0</v>
      </c>
      <c r="I29" s="54">
        <v>0</v>
      </c>
      <c r="J29" s="123"/>
    </row>
    <row r="30" spans="1:11" s="44" customFormat="1" ht="15" x14ac:dyDescent="0.2">
      <c r="A30" s="178"/>
      <c r="B30" s="212" t="s">
        <v>65</v>
      </c>
      <c r="C30" s="213"/>
      <c r="D30" s="213"/>
      <c r="E30" s="213"/>
      <c r="F30" s="142"/>
      <c r="G30" s="116"/>
      <c r="H30" s="93">
        <v>0</v>
      </c>
      <c r="I30" s="52">
        <v>0</v>
      </c>
      <c r="J30" s="123"/>
      <c r="K30" s="45"/>
    </row>
    <row r="31" spans="1:11" s="44" customFormat="1" ht="15" x14ac:dyDescent="0.2">
      <c r="A31" s="178"/>
      <c r="B31" s="212" t="s">
        <v>66</v>
      </c>
      <c r="C31" s="213"/>
      <c r="D31" s="213"/>
      <c r="E31" s="213"/>
      <c r="F31" s="142"/>
      <c r="G31" s="116"/>
      <c r="H31" s="93">
        <v>0</v>
      </c>
      <c r="I31" s="52">
        <v>0</v>
      </c>
      <c r="J31" s="124"/>
    </row>
    <row r="32" spans="1:11" s="44" customFormat="1" ht="15" x14ac:dyDescent="0.2">
      <c r="A32" s="178"/>
      <c r="B32" s="212" t="s">
        <v>67</v>
      </c>
      <c r="C32" s="213"/>
      <c r="D32" s="213"/>
      <c r="E32" s="213"/>
      <c r="F32" s="142"/>
      <c r="G32" s="116"/>
      <c r="H32" s="93">
        <v>0</v>
      </c>
      <c r="I32" s="52">
        <v>0</v>
      </c>
      <c r="J32" s="124"/>
    </row>
    <row r="33" spans="1:10" s="44" customFormat="1" ht="15" x14ac:dyDescent="0.2">
      <c r="A33" s="179"/>
      <c r="B33" s="171" t="s">
        <v>70</v>
      </c>
      <c r="C33" s="172"/>
      <c r="D33" s="172"/>
      <c r="E33" s="172"/>
      <c r="F33" s="144"/>
      <c r="G33" s="110"/>
      <c r="H33" s="93">
        <v>0</v>
      </c>
      <c r="I33" s="52">
        <v>0</v>
      </c>
      <c r="J33" s="123"/>
    </row>
    <row r="34" spans="1:10" s="44" customFormat="1" ht="15" x14ac:dyDescent="0.2">
      <c r="A34" s="55">
        <f>A29+1</f>
        <v>8</v>
      </c>
      <c r="B34" s="161" t="s">
        <v>86</v>
      </c>
      <c r="C34" s="162"/>
      <c r="D34" s="162"/>
      <c r="E34" s="162"/>
      <c r="F34" s="145"/>
      <c r="G34" s="109"/>
      <c r="H34" s="93">
        <v>0</v>
      </c>
      <c r="I34" s="51">
        <v>0</v>
      </c>
      <c r="J34" s="125"/>
    </row>
    <row r="35" spans="1:10" s="44" customFormat="1" ht="15" x14ac:dyDescent="0.2">
      <c r="A35" s="55">
        <f>A34+1</f>
        <v>9</v>
      </c>
      <c r="B35" s="161" t="s">
        <v>68</v>
      </c>
      <c r="C35" s="162"/>
      <c r="D35" s="162"/>
      <c r="E35" s="162"/>
      <c r="F35" s="145"/>
      <c r="G35" s="109"/>
      <c r="H35" s="93">
        <v>0</v>
      </c>
      <c r="I35" s="51">
        <v>0</v>
      </c>
      <c r="J35" s="125"/>
    </row>
    <row r="36" spans="1:10" s="44" customFormat="1" ht="15" x14ac:dyDescent="0.2">
      <c r="A36" s="55">
        <f t="shared" ref="A36:A48" si="0">A35+1</f>
        <v>10</v>
      </c>
      <c r="B36" s="161" t="s">
        <v>69</v>
      </c>
      <c r="C36" s="162"/>
      <c r="D36" s="162"/>
      <c r="E36" s="162"/>
      <c r="F36" s="145"/>
      <c r="G36" s="109"/>
      <c r="H36" s="93">
        <v>0</v>
      </c>
      <c r="I36" s="51">
        <v>0</v>
      </c>
      <c r="J36" s="125"/>
    </row>
    <row r="37" spans="1:10" s="83" customFormat="1" ht="14.25" x14ac:dyDescent="0.2">
      <c r="A37" s="81">
        <f t="shared" si="0"/>
        <v>11</v>
      </c>
      <c r="B37" s="175" t="s">
        <v>89</v>
      </c>
      <c r="C37" s="176"/>
      <c r="D37" s="176"/>
      <c r="E37" s="176"/>
      <c r="F37" s="146"/>
      <c r="G37" s="105"/>
      <c r="H37" s="82">
        <v>0</v>
      </c>
      <c r="I37" s="80">
        <v>0</v>
      </c>
      <c r="J37" s="126"/>
    </row>
    <row r="38" spans="1:10" s="83" customFormat="1" ht="14.25" x14ac:dyDescent="0.2">
      <c r="A38" s="81">
        <f t="shared" si="0"/>
        <v>12</v>
      </c>
      <c r="B38" s="175" t="s">
        <v>90</v>
      </c>
      <c r="C38" s="176"/>
      <c r="D38" s="176"/>
      <c r="E38" s="176"/>
      <c r="F38" s="146"/>
      <c r="G38" s="105"/>
      <c r="H38" s="82">
        <v>0</v>
      </c>
      <c r="I38" s="80">
        <v>0</v>
      </c>
      <c r="J38" s="126"/>
    </row>
    <row r="39" spans="1:10" s="44" customFormat="1" ht="14.25" x14ac:dyDescent="0.2">
      <c r="A39" s="55">
        <f t="shared" si="0"/>
        <v>13</v>
      </c>
      <c r="B39" s="161" t="s">
        <v>71</v>
      </c>
      <c r="C39" s="162"/>
      <c r="D39" s="162"/>
      <c r="E39" s="162"/>
      <c r="F39" s="147"/>
      <c r="G39" s="106"/>
      <c r="H39" s="91">
        <v>0</v>
      </c>
      <c r="I39" s="80">
        <v>0</v>
      </c>
      <c r="J39" s="125"/>
    </row>
    <row r="40" spans="1:10" s="44" customFormat="1" ht="14.25" x14ac:dyDescent="0.2">
      <c r="A40" s="55">
        <f t="shared" si="0"/>
        <v>14</v>
      </c>
      <c r="B40" s="161" t="s">
        <v>85</v>
      </c>
      <c r="C40" s="162"/>
      <c r="D40" s="162"/>
      <c r="E40" s="162"/>
      <c r="F40" s="147"/>
      <c r="G40" s="106"/>
      <c r="H40" s="91">
        <v>0</v>
      </c>
      <c r="I40" s="80">
        <v>0</v>
      </c>
      <c r="J40" s="125"/>
    </row>
    <row r="41" spans="1:10" s="44" customFormat="1" ht="14.25" x14ac:dyDescent="0.2">
      <c r="A41" s="58">
        <f>A40+1</f>
        <v>15</v>
      </c>
      <c r="B41" s="173" t="s">
        <v>72</v>
      </c>
      <c r="C41" s="174"/>
      <c r="D41" s="174"/>
      <c r="E41" s="174"/>
      <c r="F41" s="148"/>
      <c r="G41" s="111"/>
      <c r="H41" s="95">
        <f>SUM(H12,H14,H15,H16,H17,H18,H29,H34,H35,H36,H37,H38,H39,H40)</f>
        <v>0</v>
      </c>
      <c r="I41" s="59">
        <v>0</v>
      </c>
      <c r="J41" s="127"/>
    </row>
    <row r="42" spans="1:10" s="44" customFormat="1" ht="15" customHeight="1" x14ac:dyDescent="0.2">
      <c r="A42" s="57">
        <f t="shared" si="0"/>
        <v>16</v>
      </c>
      <c r="B42" s="212" t="s">
        <v>93</v>
      </c>
      <c r="C42" s="213"/>
      <c r="D42" s="213"/>
      <c r="E42" s="135">
        <v>0</v>
      </c>
      <c r="F42" s="149"/>
      <c r="G42" s="107"/>
      <c r="H42" s="96">
        <f>ROUND(E42*H41,2)</f>
        <v>0</v>
      </c>
      <c r="I42" s="60">
        <v>0</v>
      </c>
      <c r="J42" s="124"/>
    </row>
    <row r="43" spans="1:10" s="61" customFormat="1" ht="15" x14ac:dyDescent="0.25">
      <c r="A43" s="58">
        <f t="shared" si="0"/>
        <v>17</v>
      </c>
      <c r="B43" s="173" t="s">
        <v>73</v>
      </c>
      <c r="C43" s="174"/>
      <c r="D43" s="174"/>
      <c r="E43" s="174"/>
      <c r="F43" s="148"/>
      <c r="G43" s="111"/>
      <c r="H43" s="95">
        <f>H41+H42</f>
        <v>0</v>
      </c>
      <c r="I43" s="59">
        <v>0</v>
      </c>
      <c r="J43" s="128"/>
    </row>
    <row r="44" spans="1:10" s="44" customFormat="1" ht="15" customHeight="1" x14ac:dyDescent="0.2">
      <c r="A44" s="57">
        <f t="shared" si="0"/>
        <v>18</v>
      </c>
      <c r="B44" s="212" t="s">
        <v>94</v>
      </c>
      <c r="C44" s="213"/>
      <c r="D44" s="213"/>
      <c r="E44" s="135">
        <v>0</v>
      </c>
      <c r="F44" s="150"/>
      <c r="G44" s="87"/>
      <c r="H44" s="97">
        <f>ROUND(E44*H43,2)</f>
        <v>0</v>
      </c>
      <c r="I44" s="62">
        <v>0</v>
      </c>
      <c r="J44" s="124"/>
    </row>
    <row r="45" spans="1:10" s="44" customFormat="1" ht="14.25" x14ac:dyDescent="0.2">
      <c r="A45" s="58">
        <f t="shared" si="0"/>
        <v>19</v>
      </c>
      <c r="B45" s="173" t="s">
        <v>74</v>
      </c>
      <c r="C45" s="174"/>
      <c r="D45" s="174"/>
      <c r="E45" s="174"/>
      <c r="F45" s="148"/>
      <c r="G45" s="111"/>
      <c r="H45" s="98">
        <f>H43+H44</f>
        <v>0</v>
      </c>
      <c r="I45" s="59">
        <v>0</v>
      </c>
      <c r="J45" s="129"/>
    </row>
    <row r="46" spans="1:10" s="44" customFormat="1" ht="45.75" customHeight="1" x14ac:dyDescent="0.2">
      <c r="A46" s="57">
        <f t="shared" si="0"/>
        <v>20</v>
      </c>
      <c r="B46" s="165" t="s">
        <v>95</v>
      </c>
      <c r="C46" s="166"/>
      <c r="D46" s="166"/>
      <c r="E46" s="166"/>
      <c r="F46" s="141"/>
      <c r="G46" s="112"/>
      <c r="H46" s="99">
        <v>0</v>
      </c>
      <c r="I46" s="62">
        <v>0</v>
      </c>
      <c r="J46" s="123"/>
    </row>
    <row r="47" spans="1:10" s="86" customFormat="1" ht="45.75" customHeight="1" x14ac:dyDescent="0.25">
      <c r="A47" s="57">
        <f t="shared" si="0"/>
        <v>21</v>
      </c>
      <c r="B47" s="169" t="s">
        <v>98</v>
      </c>
      <c r="C47" s="170"/>
      <c r="D47" s="170"/>
      <c r="E47" s="170"/>
      <c r="F47" s="151"/>
      <c r="G47" s="118"/>
      <c r="H47" s="84">
        <v>0</v>
      </c>
      <c r="I47" s="85">
        <v>0</v>
      </c>
      <c r="J47" s="130"/>
    </row>
    <row r="48" spans="1:10" s="86" customFormat="1" ht="43.5" customHeight="1" x14ac:dyDescent="0.25">
      <c r="A48" s="57">
        <f t="shared" si="0"/>
        <v>22</v>
      </c>
      <c r="B48" s="167" t="s">
        <v>97</v>
      </c>
      <c r="C48" s="168"/>
      <c r="D48" s="168"/>
      <c r="E48" s="168"/>
      <c r="F48" s="152"/>
      <c r="G48" s="117"/>
      <c r="H48" s="84">
        <v>0</v>
      </c>
      <c r="I48" s="85">
        <v>0</v>
      </c>
      <c r="J48" s="131"/>
    </row>
    <row r="49" spans="1:13" s="44" customFormat="1" ht="14.25" x14ac:dyDescent="0.2">
      <c r="A49" s="119">
        <f>A48+1</f>
        <v>23</v>
      </c>
      <c r="B49" s="163" t="s">
        <v>15</v>
      </c>
      <c r="C49" s="164"/>
      <c r="D49" s="164"/>
      <c r="E49" s="164"/>
      <c r="F49" s="153"/>
      <c r="G49" s="120"/>
      <c r="H49" s="121">
        <f>SUM(H45:H48)</f>
        <v>0</v>
      </c>
      <c r="I49" s="59">
        <v>0</v>
      </c>
      <c r="J49" s="132"/>
    </row>
    <row r="50" spans="1:13" s="44" customFormat="1" ht="21" customHeight="1" thickBot="1" x14ac:dyDescent="0.25">
      <c r="A50" s="122"/>
      <c r="B50" s="158" t="s">
        <v>109</v>
      </c>
      <c r="C50" s="159"/>
      <c r="D50" s="159"/>
      <c r="E50" s="159"/>
      <c r="F50" s="154"/>
      <c r="G50" s="155"/>
      <c r="H50" s="156">
        <v>0</v>
      </c>
      <c r="I50" s="157">
        <v>0</v>
      </c>
      <c r="J50" s="133"/>
    </row>
    <row r="51" spans="1:13" s="44" customFormat="1" ht="14.25" x14ac:dyDescent="0.2">
      <c r="A51" s="236" t="s">
        <v>79</v>
      </c>
      <c r="B51" s="236"/>
      <c r="C51" s="236"/>
      <c r="D51" s="236"/>
      <c r="E51" s="236"/>
      <c r="F51" s="236"/>
      <c r="G51" s="236"/>
      <c r="H51" s="236"/>
    </row>
    <row r="52" spans="1:13" s="44" customFormat="1" ht="15" x14ac:dyDescent="0.2">
      <c r="A52" s="160" t="s">
        <v>113</v>
      </c>
      <c r="B52" s="160"/>
      <c r="C52" s="160"/>
      <c r="D52" s="160"/>
      <c r="E52" s="160"/>
      <c r="F52" s="160"/>
      <c r="G52" s="160"/>
      <c r="H52" s="160"/>
    </row>
    <row r="53" spans="1:13" s="44" customFormat="1" ht="15" x14ac:dyDescent="0.2">
      <c r="A53" s="160" t="s">
        <v>82</v>
      </c>
      <c r="B53" s="160"/>
      <c r="C53" s="160"/>
      <c r="D53" s="160"/>
      <c r="E53" s="160"/>
      <c r="F53" s="160"/>
      <c r="G53" s="160"/>
      <c r="H53" s="160"/>
    </row>
    <row r="54" spans="1:13" s="44" customFormat="1" ht="15" x14ac:dyDescent="0.2">
      <c r="A54" s="160" t="s">
        <v>83</v>
      </c>
      <c r="B54" s="160"/>
      <c r="C54" s="160"/>
      <c r="D54" s="160"/>
      <c r="E54" s="160"/>
      <c r="F54" s="160"/>
      <c r="G54" s="160"/>
      <c r="H54" s="160"/>
    </row>
    <row r="55" spans="1:13" s="72" customFormat="1" ht="29.25" customHeight="1" x14ac:dyDescent="0.25">
      <c r="A55" s="211" t="s">
        <v>78</v>
      </c>
      <c r="B55" s="211"/>
      <c r="C55" s="211"/>
      <c r="D55" s="211"/>
      <c r="E55" s="211"/>
      <c r="F55" s="211"/>
      <c r="G55" s="211"/>
      <c r="H55" s="211"/>
    </row>
    <row r="56" spans="1:13" s="72" customFormat="1" ht="17.25" customHeight="1" x14ac:dyDescent="0.25">
      <c r="A56" s="211" t="s">
        <v>110</v>
      </c>
      <c r="B56" s="211"/>
      <c r="C56" s="211"/>
      <c r="D56" s="211"/>
      <c r="E56" s="211"/>
      <c r="F56" s="211"/>
      <c r="G56" s="211"/>
      <c r="H56" s="211"/>
      <c r="I56" s="211"/>
      <c r="J56" s="211"/>
    </row>
    <row r="57" spans="1:13" s="72" customFormat="1" ht="15" x14ac:dyDescent="0.25">
      <c r="A57" s="73"/>
      <c r="B57" s="71"/>
      <c r="C57" s="71"/>
      <c r="D57" s="71"/>
      <c r="E57" s="71"/>
      <c r="F57" s="71"/>
      <c r="G57" s="71"/>
      <c r="H57" s="71"/>
      <c r="I57" s="71"/>
      <c r="J57" s="71"/>
    </row>
    <row r="58" spans="1:13" s="72" customFormat="1" ht="15" x14ac:dyDescent="0.25">
      <c r="A58" s="73"/>
      <c r="B58" s="71"/>
      <c r="C58" s="71"/>
      <c r="D58" s="71"/>
      <c r="E58" s="71"/>
      <c r="F58" s="71"/>
      <c r="G58" s="71"/>
      <c r="H58" s="71"/>
      <c r="I58" s="71"/>
      <c r="J58" s="71"/>
    </row>
    <row r="59" spans="1:13" s="64" customFormat="1" x14ac:dyDescent="0.2">
      <c r="A59" s="66"/>
      <c r="B59"/>
      <c r="C59"/>
      <c r="D59"/>
      <c r="E59"/>
      <c r="F59"/>
      <c r="G59"/>
      <c r="H59" s="67"/>
      <c r="I59"/>
      <c r="J59" s="67"/>
      <c r="K59"/>
      <c r="L59"/>
      <c r="M59"/>
    </row>
    <row r="60" spans="1:13" s="64" customFormat="1" x14ac:dyDescent="0.2">
      <c r="A60" s="69"/>
      <c r="B60" s="69"/>
      <c r="C60" s="69"/>
      <c r="D60" s="69"/>
      <c r="E60" s="69"/>
      <c r="F60" s="69"/>
      <c r="G60" s="69"/>
      <c r="H60" s="67"/>
      <c r="I60"/>
      <c r="J60" s="67"/>
      <c r="K60"/>
      <c r="L60"/>
      <c r="M60"/>
    </row>
    <row r="61" spans="1:13" s="64" customFormat="1" x14ac:dyDescent="0.2">
      <c r="A61" s="210" t="s">
        <v>76</v>
      </c>
      <c r="B61" s="210"/>
      <c r="C61" s="210"/>
      <c r="D61" s="210"/>
      <c r="E61" s="210"/>
      <c r="F61" s="108"/>
      <c r="G61" s="108"/>
      <c r="H61" s="67"/>
      <c r="I61"/>
      <c r="J61" s="67"/>
      <c r="K61"/>
      <c r="L61"/>
      <c r="M61"/>
    </row>
    <row r="62" spans="1:13" s="64" customFormat="1" x14ac:dyDescent="0.2">
      <c r="A62" s="66"/>
      <c r="B62"/>
      <c r="C62"/>
      <c r="D62"/>
      <c r="E62"/>
      <c r="F62"/>
      <c r="G62"/>
      <c r="H62" s="67"/>
      <c r="I62"/>
      <c r="J62" s="67"/>
      <c r="K62"/>
      <c r="L62"/>
      <c r="M62"/>
    </row>
    <row r="63" spans="1:13" s="64" customFormat="1" x14ac:dyDescent="0.2">
      <c r="A63" s="66"/>
      <c r="B63"/>
      <c r="C63"/>
      <c r="D63"/>
      <c r="E63"/>
      <c r="F63"/>
      <c r="G63"/>
      <c r="H63" s="67"/>
      <c r="I63"/>
      <c r="J63" s="67"/>
      <c r="K63"/>
      <c r="L63"/>
      <c r="M63"/>
    </row>
    <row r="64" spans="1:13" s="64" customFormat="1" x14ac:dyDescent="0.2">
      <c r="A64" s="66"/>
      <c r="B64"/>
      <c r="C64"/>
      <c r="D64"/>
      <c r="E64"/>
      <c r="F64"/>
      <c r="G64"/>
      <c r="H64" s="67"/>
      <c r="I64"/>
      <c r="J64" s="67"/>
      <c r="K64"/>
      <c r="L64"/>
      <c r="M64"/>
    </row>
    <row r="65" spans="1:13" s="64" customFormat="1" x14ac:dyDescent="0.2">
      <c r="A65" s="66"/>
      <c r="B65"/>
      <c r="C65"/>
      <c r="D65"/>
      <c r="E65"/>
      <c r="F65"/>
      <c r="G65"/>
      <c r="H65" s="67"/>
      <c r="I65"/>
      <c r="J65" s="67"/>
      <c r="K65"/>
      <c r="L65"/>
      <c r="M65"/>
    </row>
    <row r="66" spans="1:13" s="64" customFormat="1" x14ac:dyDescent="0.2">
      <c r="A66" s="66"/>
      <c r="B66"/>
      <c r="C66"/>
      <c r="D66"/>
      <c r="E66"/>
      <c r="F66"/>
      <c r="G66"/>
      <c r="H66" s="67"/>
      <c r="I66"/>
      <c r="J66" s="67"/>
      <c r="K66"/>
      <c r="L66"/>
      <c r="M66"/>
    </row>
    <row r="67" spans="1:13" s="64" customFormat="1" x14ac:dyDescent="0.2">
      <c r="A67" s="66"/>
      <c r="B67"/>
      <c r="C67"/>
      <c r="D67"/>
      <c r="E67"/>
      <c r="F67"/>
      <c r="G67"/>
      <c r="H67" s="67"/>
      <c r="I67"/>
      <c r="J67" s="67"/>
      <c r="K67"/>
      <c r="L67"/>
      <c r="M67"/>
    </row>
    <row r="68" spans="1:13" s="64" customFormat="1" x14ac:dyDescent="0.2">
      <c r="A68" s="66"/>
      <c r="B68"/>
      <c r="C68"/>
      <c r="D68"/>
      <c r="E68"/>
      <c r="F68"/>
      <c r="G68"/>
      <c r="H68" s="67"/>
      <c r="I68"/>
      <c r="J68" s="67"/>
      <c r="K68"/>
      <c r="L68"/>
      <c r="M68"/>
    </row>
    <row r="69" spans="1:13" s="64" customFormat="1" x14ac:dyDescent="0.2">
      <c r="A69" s="66"/>
      <c r="B69"/>
      <c r="C69"/>
      <c r="D69"/>
      <c r="E69"/>
      <c r="F69"/>
      <c r="G69"/>
      <c r="H69" s="67"/>
      <c r="I69"/>
      <c r="J69" s="67"/>
      <c r="K69"/>
      <c r="L69"/>
      <c r="M69"/>
    </row>
    <row r="70" spans="1:13" s="64" customFormat="1" x14ac:dyDescent="0.2">
      <c r="A70" s="66"/>
      <c r="B70"/>
      <c r="C70"/>
      <c r="D70"/>
      <c r="E70"/>
      <c r="F70"/>
      <c r="G70"/>
      <c r="H70" s="67"/>
      <c r="I70"/>
      <c r="J70" s="67"/>
      <c r="K70"/>
      <c r="L70"/>
      <c r="M70"/>
    </row>
    <row r="71" spans="1:13" s="64" customFormat="1" x14ac:dyDescent="0.2">
      <c r="A71" s="66"/>
      <c r="B71"/>
      <c r="C71"/>
      <c r="D71"/>
      <c r="E71"/>
      <c r="F71"/>
      <c r="G71"/>
      <c r="H71" s="67"/>
      <c r="I71"/>
      <c r="J71" s="67"/>
      <c r="K71"/>
      <c r="L71"/>
      <c r="M71"/>
    </row>
    <row r="72" spans="1:13" s="64" customFormat="1" x14ac:dyDescent="0.2">
      <c r="A72" s="66"/>
      <c r="B72"/>
      <c r="C72"/>
      <c r="D72"/>
      <c r="E72"/>
      <c r="F72"/>
      <c r="G72"/>
      <c r="H72" s="67"/>
      <c r="I72"/>
      <c r="J72" s="67"/>
      <c r="K72"/>
      <c r="L72"/>
      <c r="M72"/>
    </row>
    <row r="73" spans="1:13" s="64" customFormat="1" x14ac:dyDescent="0.2">
      <c r="A73" s="66"/>
      <c r="B73"/>
      <c r="C73"/>
      <c r="D73"/>
      <c r="E73"/>
      <c r="F73"/>
      <c r="G73"/>
      <c r="H73" s="67"/>
      <c r="I73"/>
      <c r="J73" s="67"/>
      <c r="K73"/>
      <c r="L73"/>
      <c r="M73"/>
    </row>
    <row r="74" spans="1:13" s="64" customFormat="1" x14ac:dyDescent="0.2">
      <c r="A74" s="66"/>
      <c r="B74"/>
      <c r="C74"/>
      <c r="D74"/>
      <c r="E74"/>
      <c r="F74"/>
      <c r="G74"/>
      <c r="H74" s="67"/>
      <c r="I74"/>
      <c r="J74" s="67"/>
      <c r="K74"/>
      <c r="L74"/>
      <c r="M74"/>
    </row>
    <row r="75" spans="1:13" s="64" customFormat="1" x14ac:dyDescent="0.2">
      <c r="A75" s="66"/>
      <c r="B75"/>
      <c r="C75"/>
      <c r="D75"/>
      <c r="E75"/>
      <c r="F75"/>
      <c r="G75"/>
      <c r="H75" s="67"/>
      <c r="I75"/>
      <c r="J75" s="67"/>
      <c r="K75"/>
      <c r="L75"/>
      <c r="M75"/>
    </row>
    <row r="76" spans="1:13" s="64" customFormat="1" x14ac:dyDescent="0.2">
      <c r="A76" s="66"/>
      <c r="B76"/>
      <c r="C76"/>
      <c r="D76"/>
      <c r="E76"/>
      <c r="F76"/>
      <c r="G76"/>
      <c r="H76" s="67"/>
      <c r="I76"/>
      <c r="J76" s="67"/>
      <c r="K76"/>
      <c r="L76"/>
      <c r="M76"/>
    </row>
    <row r="77" spans="1:13" s="64" customFormat="1" x14ac:dyDescent="0.2">
      <c r="A77" s="66"/>
      <c r="B77"/>
      <c r="C77"/>
      <c r="D77"/>
      <c r="E77"/>
      <c r="F77"/>
      <c r="G77"/>
      <c r="H77" s="67"/>
      <c r="I77"/>
      <c r="J77" s="67"/>
      <c r="K77"/>
      <c r="L77"/>
      <c r="M77"/>
    </row>
    <row r="78" spans="1:13" s="64" customFormat="1" x14ac:dyDescent="0.2">
      <c r="A78" s="66"/>
      <c r="B78"/>
      <c r="C78"/>
      <c r="D78"/>
      <c r="E78"/>
      <c r="F78"/>
      <c r="G78"/>
      <c r="H78" s="67"/>
      <c r="I78"/>
      <c r="J78" s="67"/>
      <c r="K78"/>
      <c r="L78"/>
      <c r="M78"/>
    </row>
    <row r="79" spans="1:13" s="64" customFormat="1" x14ac:dyDescent="0.2">
      <c r="A79" s="66"/>
      <c r="B79"/>
      <c r="C79"/>
      <c r="D79"/>
      <c r="E79"/>
      <c r="F79"/>
      <c r="G79"/>
      <c r="H79" s="67"/>
      <c r="I79"/>
      <c r="J79" s="67"/>
      <c r="K79"/>
      <c r="L79"/>
      <c r="M79"/>
    </row>
    <row r="80" spans="1:13" s="64" customFormat="1" x14ac:dyDescent="0.2">
      <c r="A80" s="66"/>
      <c r="B80"/>
      <c r="C80"/>
      <c r="D80"/>
      <c r="E80"/>
      <c r="F80"/>
      <c r="G80"/>
      <c r="H80" s="67"/>
      <c r="I80"/>
      <c r="J80" s="67"/>
      <c r="K80"/>
      <c r="L80"/>
      <c r="M80"/>
    </row>
    <row r="81" spans="1:13" s="64" customFormat="1" x14ac:dyDescent="0.2">
      <c r="A81" s="66"/>
      <c r="B81"/>
      <c r="C81"/>
      <c r="D81"/>
      <c r="E81"/>
      <c r="F81"/>
      <c r="G81"/>
      <c r="H81" s="67"/>
      <c r="I81"/>
      <c r="J81" s="67"/>
      <c r="K81"/>
      <c r="L81"/>
      <c r="M81"/>
    </row>
    <row r="82" spans="1:13" s="64" customFormat="1" x14ac:dyDescent="0.2">
      <c r="A82" s="66"/>
      <c r="B82"/>
      <c r="C82"/>
      <c r="D82"/>
      <c r="E82"/>
      <c r="F82"/>
      <c r="G82"/>
      <c r="H82" s="67"/>
      <c r="I82"/>
      <c r="J82" s="67"/>
      <c r="K82"/>
      <c r="L82"/>
      <c r="M82"/>
    </row>
    <row r="83" spans="1:13" s="64" customFormat="1" x14ac:dyDescent="0.2">
      <c r="A83" s="66"/>
      <c r="B83"/>
      <c r="C83"/>
      <c r="D83"/>
      <c r="E83"/>
      <c r="F83"/>
      <c r="G83"/>
      <c r="H83" s="67"/>
      <c r="I83"/>
      <c r="J83" s="67"/>
      <c r="K83"/>
      <c r="L83"/>
      <c r="M83"/>
    </row>
    <row r="84" spans="1:13" s="64" customFormat="1" x14ac:dyDescent="0.2">
      <c r="A84" s="66"/>
      <c r="B84"/>
      <c r="C84"/>
      <c r="D84"/>
      <c r="E84"/>
      <c r="F84"/>
      <c r="G84"/>
      <c r="H84" s="67"/>
      <c r="I84"/>
      <c r="J84" s="67"/>
      <c r="K84"/>
      <c r="L84"/>
      <c r="M84"/>
    </row>
    <row r="85" spans="1:13" s="64" customFormat="1" x14ac:dyDescent="0.2">
      <c r="A85" s="66"/>
      <c r="B85"/>
      <c r="C85"/>
      <c r="D85"/>
      <c r="E85"/>
      <c r="F85"/>
      <c r="G85"/>
      <c r="H85" s="67"/>
      <c r="I85"/>
      <c r="J85" s="67"/>
      <c r="K85"/>
      <c r="L85"/>
      <c r="M85"/>
    </row>
    <row r="86" spans="1:13" s="64" customFormat="1" x14ac:dyDescent="0.2">
      <c r="A86" s="66"/>
      <c r="B86"/>
      <c r="C86"/>
      <c r="D86"/>
      <c r="E86"/>
      <c r="F86"/>
      <c r="G86"/>
      <c r="H86" s="67"/>
      <c r="I86"/>
      <c r="J86" s="67"/>
      <c r="K86"/>
      <c r="L86"/>
      <c r="M86"/>
    </row>
    <row r="87" spans="1:13" s="64" customFormat="1" x14ac:dyDescent="0.2">
      <c r="A87" s="66"/>
      <c r="B87"/>
      <c r="C87"/>
      <c r="D87"/>
      <c r="E87"/>
      <c r="F87"/>
      <c r="G87"/>
      <c r="H87" s="67"/>
      <c r="I87"/>
      <c r="J87" s="67"/>
      <c r="K87"/>
      <c r="L87"/>
      <c r="M87"/>
    </row>
    <row r="88" spans="1:13" s="64" customFormat="1" x14ac:dyDescent="0.2">
      <c r="A88" s="66"/>
      <c r="B88"/>
      <c r="C88"/>
      <c r="D88"/>
      <c r="E88"/>
      <c r="F88"/>
      <c r="G88"/>
      <c r="H88" s="67"/>
      <c r="I88"/>
      <c r="J88" s="67"/>
      <c r="K88"/>
      <c r="L88"/>
      <c r="M88"/>
    </row>
    <row r="89" spans="1:13" s="64" customFormat="1" x14ac:dyDescent="0.2">
      <c r="A89" s="66"/>
      <c r="B89"/>
      <c r="C89"/>
      <c r="D89"/>
      <c r="E89"/>
      <c r="F89"/>
      <c r="G89"/>
      <c r="H89" s="67"/>
      <c r="I89"/>
      <c r="J89" s="67"/>
      <c r="K89"/>
      <c r="L89"/>
      <c r="M89"/>
    </row>
    <row r="90" spans="1:13" s="64" customFormat="1" x14ac:dyDescent="0.2">
      <c r="A90" s="66"/>
      <c r="B90"/>
      <c r="C90"/>
      <c r="D90"/>
      <c r="E90"/>
      <c r="F90"/>
      <c r="G90"/>
      <c r="H90" s="67"/>
      <c r="I90"/>
      <c r="J90" s="67"/>
      <c r="K90"/>
      <c r="L90"/>
      <c r="M90"/>
    </row>
    <row r="91" spans="1:13" s="64" customFormat="1" x14ac:dyDescent="0.2">
      <c r="A91" s="66"/>
      <c r="B91"/>
      <c r="C91"/>
      <c r="D91"/>
      <c r="E91"/>
      <c r="F91"/>
      <c r="G91"/>
      <c r="H91" s="67"/>
      <c r="I91"/>
      <c r="J91" s="67"/>
      <c r="K91"/>
      <c r="L91"/>
      <c r="M91"/>
    </row>
    <row r="92" spans="1:13" s="64" customFormat="1" x14ac:dyDescent="0.2">
      <c r="A92" s="66"/>
      <c r="B92"/>
      <c r="C92"/>
      <c r="D92"/>
      <c r="E92"/>
      <c r="F92"/>
      <c r="G92"/>
      <c r="H92" s="67"/>
      <c r="I92"/>
      <c r="J92" s="67"/>
      <c r="K92"/>
      <c r="L92"/>
      <c r="M92"/>
    </row>
    <row r="93" spans="1:13" s="64" customFormat="1" x14ac:dyDescent="0.2">
      <c r="A93" s="66"/>
      <c r="B93"/>
      <c r="C93"/>
      <c r="D93"/>
      <c r="E93"/>
      <c r="F93"/>
      <c r="G93"/>
      <c r="H93" s="67"/>
      <c r="I93"/>
      <c r="J93" s="67"/>
      <c r="K93"/>
      <c r="L93"/>
      <c r="M93"/>
    </row>
    <row r="94" spans="1:13" s="64" customFormat="1" x14ac:dyDescent="0.2">
      <c r="A94" s="66"/>
      <c r="B94"/>
      <c r="C94"/>
      <c r="D94"/>
      <c r="E94"/>
      <c r="F94"/>
      <c r="G94"/>
      <c r="H94" s="67"/>
      <c r="I94"/>
      <c r="J94" s="67"/>
      <c r="K94"/>
      <c r="L94"/>
      <c r="M94"/>
    </row>
    <row r="95" spans="1:13" s="64" customFormat="1" x14ac:dyDescent="0.2">
      <c r="A95" s="66"/>
      <c r="B95"/>
      <c r="C95"/>
      <c r="D95"/>
      <c r="E95"/>
      <c r="F95"/>
      <c r="G95"/>
      <c r="H95" s="67"/>
      <c r="I95"/>
      <c r="J95" s="67"/>
      <c r="K95"/>
      <c r="L95"/>
      <c r="M95"/>
    </row>
    <row r="96" spans="1:13" s="64" customFormat="1" x14ac:dyDescent="0.2">
      <c r="A96" s="66"/>
      <c r="B96"/>
      <c r="C96"/>
      <c r="D96"/>
      <c r="E96"/>
      <c r="F96"/>
      <c r="G96"/>
      <c r="H96" s="67"/>
      <c r="I96"/>
      <c r="J96" s="67"/>
      <c r="K96"/>
      <c r="L96"/>
      <c r="M96"/>
    </row>
    <row r="97" spans="1:13" s="64" customFormat="1" x14ac:dyDescent="0.2">
      <c r="A97" s="66"/>
      <c r="B97"/>
      <c r="C97"/>
      <c r="D97"/>
      <c r="E97"/>
      <c r="F97"/>
      <c r="G97"/>
      <c r="H97" s="67"/>
      <c r="I97"/>
      <c r="J97" s="67"/>
      <c r="K97"/>
      <c r="L97"/>
      <c r="M97"/>
    </row>
    <row r="98" spans="1:13" s="64" customFormat="1" x14ac:dyDescent="0.2">
      <c r="A98" s="66"/>
      <c r="B98"/>
      <c r="C98"/>
      <c r="D98"/>
      <c r="E98"/>
      <c r="F98"/>
      <c r="G98"/>
      <c r="H98" s="67"/>
      <c r="I98"/>
      <c r="J98" s="67"/>
      <c r="K98"/>
      <c r="L98"/>
      <c r="M98"/>
    </row>
    <row r="99" spans="1:13" s="64" customFormat="1" x14ac:dyDescent="0.2">
      <c r="A99" s="66"/>
      <c r="B99"/>
      <c r="C99"/>
      <c r="D99"/>
      <c r="E99"/>
      <c r="F99"/>
      <c r="G99"/>
      <c r="H99" s="67"/>
      <c r="I99"/>
      <c r="J99" s="67"/>
      <c r="K99"/>
      <c r="L99"/>
      <c r="M99"/>
    </row>
    <row r="100" spans="1:13" s="64" customFormat="1" x14ac:dyDescent="0.2">
      <c r="A100" s="66"/>
      <c r="B100"/>
      <c r="C100"/>
      <c r="D100"/>
      <c r="E100"/>
      <c r="F100"/>
      <c r="G100"/>
      <c r="H100" s="67"/>
      <c r="I100"/>
      <c r="J100" s="67"/>
      <c r="K100"/>
      <c r="L100"/>
      <c r="M100"/>
    </row>
    <row r="101" spans="1:13" s="64" customFormat="1" x14ac:dyDescent="0.2">
      <c r="A101" s="66"/>
      <c r="B101"/>
      <c r="C101"/>
      <c r="D101"/>
      <c r="E101"/>
      <c r="F101"/>
      <c r="G101"/>
      <c r="H101" s="67"/>
      <c r="I101"/>
      <c r="J101" s="67"/>
      <c r="K101"/>
      <c r="L101"/>
      <c r="M101"/>
    </row>
    <row r="102" spans="1:13" s="64" customFormat="1" x14ac:dyDescent="0.2">
      <c r="A102" s="66"/>
      <c r="B102"/>
      <c r="C102"/>
      <c r="D102"/>
      <c r="E102"/>
      <c r="F102"/>
      <c r="G102"/>
      <c r="H102" s="67"/>
      <c r="I102"/>
      <c r="J102" s="67"/>
      <c r="K102"/>
      <c r="L102"/>
      <c r="M102"/>
    </row>
    <row r="103" spans="1:13" s="64" customFormat="1" x14ac:dyDescent="0.2">
      <c r="A103" s="66"/>
      <c r="B103"/>
      <c r="C103"/>
      <c r="D103"/>
      <c r="E103"/>
      <c r="F103"/>
      <c r="G103"/>
      <c r="H103" s="67"/>
      <c r="I103"/>
      <c r="J103" s="67"/>
      <c r="K103"/>
      <c r="L103"/>
      <c r="M103"/>
    </row>
    <row r="104" spans="1:13" s="64" customFormat="1" x14ac:dyDescent="0.2">
      <c r="A104" s="66"/>
      <c r="B104"/>
      <c r="C104"/>
      <c r="D104"/>
      <c r="E104"/>
      <c r="F104"/>
      <c r="G104"/>
      <c r="H104" s="67"/>
      <c r="I104"/>
      <c r="J104" s="67"/>
      <c r="K104"/>
      <c r="L104"/>
      <c r="M104"/>
    </row>
    <row r="105" spans="1:13" s="64" customFormat="1" x14ac:dyDescent="0.2">
      <c r="A105" s="66"/>
      <c r="B105"/>
      <c r="C105"/>
      <c r="D105"/>
      <c r="E105"/>
      <c r="F105"/>
      <c r="G105"/>
      <c r="H105" s="67"/>
      <c r="I105"/>
      <c r="J105" s="67"/>
      <c r="K105"/>
      <c r="L105"/>
      <c r="M105"/>
    </row>
    <row r="106" spans="1:13" s="64" customFormat="1" x14ac:dyDescent="0.2">
      <c r="A106" s="66"/>
      <c r="B106"/>
      <c r="C106"/>
      <c r="D106"/>
      <c r="E106"/>
      <c r="F106"/>
      <c r="G106"/>
      <c r="H106" s="67"/>
      <c r="I106"/>
      <c r="J106" s="67"/>
      <c r="K106"/>
      <c r="L106"/>
      <c r="M106"/>
    </row>
    <row r="107" spans="1:13" s="64" customFormat="1" x14ac:dyDescent="0.2">
      <c r="A107" s="66"/>
      <c r="B107"/>
      <c r="C107"/>
      <c r="D107"/>
      <c r="E107"/>
      <c r="F107"/>
      <c r="G107"/>
      <c r="H107" s="67"/>
      <c r="I107"/>
      <c r="J107" s="67"/>
      <c r="K107"/>
      <c r="L107"/>
      <c r="M107"/>
    </row>
    <row r="108" spans="1:13" s="64" customFormat="1" x14ac:dyDescent="0.2">
      <c r="A108" s="66"/>
      <c r="B108"/>
      <c r="C108"/>
      <c r="D108"/>
      <c r="E108"/>
      <c r="F108"/>
      <c r="G108"/>
      <c r="H108" s="67"/>
      <c r="I108"/>
      <c r="J108" s="67"/>
      <c r="K108"/>
      <c r="L108"/>
      <c r="M108"/>
    </row>
    <row r="109" spans="1:13" s="64" customFormat="1" x14ac:dyDescent="0.2">
      <c r="A109" s="66"/>
      <c r="B109"/>
      <c r="C109"/>
      <c r="D109"/>
      <c r="E109"/>
      <c r="F109"/>
      <c r="G109"/>
      <c r="H109" s="67"/>
      <c r="I109"/>
      <c r="J109" s="67"/>
      <c r="K109"/>
      <c r="L109"/>
      <c r="M109"/>
    </row>
    <row r="110" spans="1:13" s="64" customFormat="1" x14ac:dyDescent="0.2">
      <c r="A110" s="66"/>
      <c r="B110"/>
      <c r="C110"/>
      <c r="D110"/>
      <c r="E110"/>
      <c r="F110"/>
      <c r="G110"/>
      <c r="H110" s="67"/>
      <c r="I110"/>
      <c r="J110" s="67"/>
      <c r="K110"/>
      <c r="L110"/>
      <c r="M110"/>
    </row>
    <row r="111" spans="1:13" s="64" customFormat="1" x14ac:dyDescent="0.2">
      <c r="A111" s="66"/>
      <c r="B111"/>
      <c r="C111"/>
      <c r="D111"/>
      <c r="E111"/>
      <c r="F111"/>
      <c r="G111"/>
      <c r="H111" s="67"/>
      <c r="I111"/>
      <c r="J111" s="67"/>
      <c r="K111"/>
      <c r="L111"/>
      <c r="M111"/>
    </row>
    <row r="112" spans="1:13" s="64" customFormat="1" x14ac:dyDescent="0.2">
      <c r="A112" s="66"/>
      <c r="B112"/>
      <c r="C112"/>
      <c r="D112"/>
      <c r="E112"/>
      <c r="F112"/>
      <c r="G112"/>
      <c r="H112" s="67"/>
      <c r="I112"/>
      <c r="J112" s="67"/>
      <c r="K112"/>
      <c r="L112"/>
      <c r="M112"/>
    </row>
    <row r="113" spans="1:13" s="64" customFormat="1" x14ac:dyDescent="0.2">
      <c r="A113" s="66"/>
      <c r="B113"/>
      <c r="C113"/>
      <c r="D113"/>
      <c r="E113"/>
      <c r="F113"/>
      <c r="G113"/>
      <c r="H113" s="67"/>
      <c r="I113"/>
      <c r="J113" s="67"/>
      <c r="K113"/>
      <c r="L113"/>
      <c r="M113"/>
    </row>
    <row r="114" spans="1:13" s="64" customFormat="1" x14ac:dyDescent="0.2">
      <c r="A114" s="66"/>
      <c r="B114"/>
      <c r="C114"/>
      <c r="D114"/>
      <c r="E114"/>
      <c r="F114"/>
      <c r="G114"/>
      <c r="H114" s="67"/>
      <c r="I114"/>
      <c r="J114" s="67"/>
      <c r="K114"/>
      <c r="L114"/>
      <c r="M114"/>
    </row>
    <row r="115" spans="1:13" s="64" customFormat="1" x14ac:dyDescent="0.2">
      <c r="A115" s="66"/>
      <c r="B115"/>
      <c r="C115"/>
      <c r="D115"/>
      <c r="E115"/>
      <c r="F115"/>
      <c r="G115"/>
      <c r="H115" s="67"/>
      <c r="I115"/>
      <c r="J115" s="67"/>
      <c r="K115"/>
      <c r="L115"/>
      <c r="M115"/>
    </row>
    <row r="116" spans="1:13" s="64" customFormat="1" x14ac:dyDescent="0.2">
      <c r="A116" s="66"/>
      <c r="B116"/>
      <c r="C116"/>
      <c r="D116"/>
      <c r="E116"/>
      <c r="F116"/>
      <c r="G116"/>
      <c r="H116" s="67"/>
      <c r="I116"/>
      <c r="J116" s="67"/>
      <c r="K116"/>
      <c r="L116"/>
      <c r="M116"/>
    </row>
    <row r="117" spans="1:13" s="64" customFormat="1" x14ac:dyDescent="0.2">
      <c r="A117" s="66"/>
      <c r="B117"/>
      <c r="C117"/>
      <c r="D117"/>
      <c r="E117"/>
      <c r="F117"/>
      <c r="G117"/>
      <c r="H117" s="67"/>
      <c r="I117"/>
      <c r="J117" s="67"/>
      <c r="K117"/>
      <c r="L117"/>
      <c r="M117"/>
    </row>
    <row r="118" spans="1:13" s="64" customFormat="1" x14ac:dyDescent="0.2">
      <c r="A118" s="66"/>
      <c r="B118"/>
      <c r="C118"/>
      <c r="D118"/>
      <c r="E118"/>
      <c r="F118"/>
      <c r="G118"/>
      <c r="H118" s="67"/>
      <c r="I118"/>
      <c r="J118" s="67"/>
      <c r="K118"/>
      <c r="L118"/>
      <c r="M118"/>
    </row>
    <row r="119" spans="1:13" s="64" customFormat="1" x14ac:dyDescent="0.2">
      <c r="A119" s="66"/>
      <c r="B119"/>
      <c r="C119"/>
      <c r="D119"/>
      <c r="E119"/>
      <c r="F119"/>
      <c r="G119"/>
      <c r="H119" s="67"/>
      <c r="I119"/>
      <c r="J119" s="67"/>
      <c r="K119"/>
      <c r="L119"/>
      <c r="M119"/>
    </row>
    <row r="120" spans="1:13" s="64" customFormat="1" x14ac:dyDescent="0.2">
      <c r="A120" s="66"/>
      <c r="B120"/>
      <c r="C120"/>
      <c r="D120"/>
      <c r="E120"/>
      <c r="F120"/>
      <c r="G120"/>
      <c r="H120" s="67"/>
      <c r="I120"/>
      <c r="J120" s="67"/>
      <c r="K120"/>
      <c r="L120"/>
      <c r="M120"/>
    </row>
    <row r="121" spans="1:13" s="64" customFormat="1" x14ac:dyDescent="0.2">
      <c r="A121" s="66"/>
      <c r="B121"/>
      <c r="C121"/>
      <c r="D121"/>
      <c r="E121"/>
      <c r="F121"/>
      <c r="G121"/>
      <c r="H121" s="67"/>
      <c r="I121"/>
      <c r="J121" s="67"/>
      <c r="K121"/>
      <c r="L121"/>
      <c r="M121"/>
    </row>
    <row r="122" spans="1:13" s="64" customFormat="1" x14ac:dyDescent="0.2">
      <c r="A122" s="66"/>
      <c r="B122"/>
      <c r="C122"/>
      <c r="D122"/>
      <c r="E122"/>
      <c r="F122"/>
      <c r="G122"/>
      <c r="H122" s="67"/>
      <c r="I122"/>
      <c r="J122" s="67"/>
      <c r="K122"/>
      <c r="L122"/>
      <c r="M122"/>
    </row>
    <row r="123" spans="1:13" s="64" customFormat="1" x14ac:dyDescent="0.2">
      <c r="A123" s="66"/>
      <c r="B123"/>
      <c r="C123"/>
      <c r="D123"/>
      <c r="E123"/>
      <c r="F123"/>
      <c r="G123"/>
      <c r="H123" s="67"/>
      <c r="I123"/>
      <c r="J123" s="67"/>
      <c r="K123"/>
      <c r="L123"/>
      <c r="M123"/>
    </row>
    <row r="124" spans="1:13" s="64" customFormat="1" x14ac:dyDescent="0.2">
      <c r="A124" s="66"/>
      <c r="B124"/>
      <c r="C124"/>
      <c r="D124"/>
      <c r="E124"/>
      <c r="F124"/>
      <c r="G124"/>
      <c r="H124" s="67"/>
      <c r="I124"/>
      <c r="J124" s="67"/>
      <c r="K124"/>
      <c r="L124"/>
      <c r="M124"/>
    </row>
    <row r="125" spans="1:13" s="64" customFormat="1" x14ac:dyDescent="0.2">
      <c r="A125" s="66"/>
      <c r="B125"/>
      <c r="C125"/>
      <c r="D125"/>
      <c r="E125"/>
      <c r="F125"/>
      <c r="G125"/>
      <c r="H125" s="67"/>
      <c r="I125"/>
      <c r="J125" s="67"/>
      <c r="K125"/>
      <c r="L125"/>
      <c r="M125"/>
    </row>
    <row r="126" spans="1:13" s="64" customFormat="1" x14ac:dyDescent="0.2">
      <c r="A126" s="66"/>
      <c r="B126"/>
      <c r="C126"/>
      <c r="D126"/>
      <c r="E126"/>
      <c r="F126"/>
      <c r="G126"/>
      <c r="H126" s="67"/>
      <c r="I126"/>
      <c r="J126" s="67"/>
      <c r="K126"/>
      <c r="L126"/>
      <c r="M126"/>
    </row>
    <row r="127" spans="1:13" s="64" customFormat="1" x14ac:dyDescent="0.2">
      <c r="A127" s="66"/>
      <c r="B127"/>
      <c r="C127"/>
      <c r="D127"/>
      <c r="E127"/>
      <c r="F127"/>
      <c r="G127"/>
      <c r="H127" s="67"/>
      <c r="I127"/>
      <c r="J127" s="67"/>
      <c r="K127"/>
      <c r="L127"/>
      <c r="M127"/>
    </row>
    <row r="128" spans="1:13" s="64" customFormat="1" x14ac:dyDescent="0.2">
      <c r="A128" s="66"/>
      <c r="B128"/>
      <c r="C128"/>
      <c r="D128"/>
      <c r="E128"/>
      <c r="F128"/>
      <c r="G128"/>
      <c r="H128" s="67"/>
      <c r="I128"/>
      <c r="J128" s="67"/>
      <c r="K128"/>
      <c r="L128"/>
      <c r="M128"/>
    </row>
    <row r="129" spans="1:13" s="64" customFormat="1" x14ac:dyDescent="0.2">
      <c r="A129" s="66"/>
      <c r="B129"/>
      <c r="C129"/>
      <c r="D129"/>
      <c r="E129"/>
      <c r="F129"/>
      <c r="G129"/>
      <c r="H129" s="67"/>
      <c r="I129"/>
      <c r="J129" s="67"/>
      <c r="K129"/>
      <c r="L129"/>
      <c r="M129"/>
    </row>
    <row r="130" spans="1:13" s="64" customFormat="1" x14ac:dyDescent="0.2">
      <c r="A130" s="66"/>
      <c r="B130"/>
      <c r="C130"/>
      <c r="D130"/>
      <c r="E130"/>
      <c r="F130"/>
      <c r="G130"/>
      <c r="H130" s="67"/>
      <c r="I130"/>
      <c r="J130" s="67"/>
      <c r="K130"/>
      <c r="L130"/>
      <c r="M130"/>
    </row>
    <row r="131" spans="1:13" s="64" customFormat="1" x14ac:dyDescent="0.2">
      <c r="A131" s="66"/>
      <c r="B131"/>
      <c r="C131"/>
      <c r="D131"/>
      <c r="E131"/>
      <c r="F131"/>
      <c r="G131"/>
      <c r="H131" s="67"/>
      <c r="I131"/>
      <c r="J131" s="67"/>
      <c r="K131"/>
      <c r="L131"/>
      <c r="M131"/>
    </row>
    <row r="132" spans="1:13" s="64" customFormat="1" x14ac:dyDescent="0.2">
      <c r="A132" s="66"/>
      <c r="B132"/>
      <c r="C132"/>
      <c r="D132"/>
      <c r="E132"/>
      <c r="F132"/>
      <c r="G132"/>
      <c r="H132" s="67"/>
      <c r="I132"/>
      <c r="J132" s="67"/>
      <c r="K132"/>
      <c r="L132"/>
      <c r="M132"/>
    </row>
    <row r="133" spans="1:13" s="64" customFormat="1" x14ac:dyDescent="0.2">
      <c r="A133" s="66"/>
      <c r="B133"/>
      <c r="C133"/>
      <c r="D133"/>
      <c r="E133"/>
      <c r="F133"/>
      <c r="G133"/>
      <c r="H133" s="67"/>
      <c r="I133"/>
      <c r="J133" s="67"/>
      <c r="K133"/>
      <c r="L133"/>
      <c r="M133"/>
    </row>
    <row r="134" spans="1:13" s="64" customFormat="1" x14ac:dyDescent="0.2">
      <c r="A134" s="66"/>
      <c r="B134"/>
      <c r="C134"/>
      <c r="D134"/>
      <c r="E134"/>
      <c r="F134"/>
      <c r="G134"/>
      <c r="H134" s="67"/>
      <c r="I134"/>
      <c r="J134" s="67"/>
      <c r="K134"/>
      <c r="L134"/>
      <c r="M134"/>
    </row>
    <row r="135" spans="1:13" s="64" customFormat="1" x14ac:dyDescent="0.2">
      <c r="A135" s="66"/>
      <c r="B135"/>
      <c r="C135"/>
      <c r="D135"/>
      <c r="E135"/>
      <c r="F135"/>
      <c r="G135"/>
      <c r="H135" s="67"/>
      <c r="I135"/>
      <c r="J135" s="67"/>
      <c r="K135"/>
      <c r="L135"/>
      <c r="M135"/>
    </row>
    <row r="136" spans="1:13" s="64" customFormat="1" x14ac:dyDescent="0.2">
      <c r="A136" s="66"/>
      <c r="B136"/>
      <c r="C136"/>
      <c r="D136"/>
      <c r="E136"/>
      <c r="F136"/>
      <c r="G136"/>
      <c r="H136" s="67"/>
      <c r="I136"/>
      <c r="J136" s="67"/>
      <c r="K136"/>
      <c r="L136"/>
      <c r="M136"/>
    </row>
    <row r="137" spans="1:13" s="64" customFormat="1" x14ac:dyDescent="0.2">
      <c r="A137" s="66"/>
      <c r="B137"/>
      <c r="C137"/>
      <c r="D137"/>
      <c r="E137"/>
      <c r="F137"/>
      <c r="G137"/>
      <c r="H137" s="67"/>
      <c r="I137"/>
      <c r="J137" s="67"/>
      <c r="K137"/>
      <c r="L137"/>
      <c r="M137"/>
    </row>
    <row r="138" spans="1:13" s="64" customFormat="1" x14ac:dyDescent="0.2">
      <c r="A138" s="66"/>
      <c r="B138"/>
      <c r="C138"/>
      <c r="D138"/>
      <c r="E138"/>
      <c r="F138"/>
      <c r="G138"/>
      <c r="H138" s="67"/>
      <c r="I138"/>
      <c r="J138" s="67"/>
      <c r="K138"/>
      <c r="L138"/>
      <c r="M138"/>
    </row>
    <row r="139" spans="1:13" s="64" customFormat="1" x14ac:dyDescent="0.2">
      <c r="A139" s="66"/>
      <c r="B139"/>
      <c r="C139"/>
      <c r="D139"/>
      <c r="E139"/>
      <c r="F139"/>
      <c r="G139"/>
      <c r="H139" s="67"/>
      <c r="I139"/>
      <c r="J139" s="67"/>
      <c r="K139"/>
      <c r="L139"/>
      <c r="M139"/>
    </row>
    <row r="140" spans="1:13" s="64" customFormat="1" x14ac:dyDescent="0.2">
      <c r="A140" s="66"/>
      <c r="B140"/>
      <c r="C140"/>
      <c r="D140"/>
      <c r="E140"/>
      <c r="F140"/>
      <c r="G140"/>
      <c r="H140" s="67"/>
      <c r="I140"/>
      <c r="J140" s="67"/>
      <c r="K140"/>
      <c r="L140"/>
      <c r="M140"/>
    </row>
    <row r="141" spans="1:13" s="64" customFormat="1" x14ac:dyDescent="0.2">
      <c r="A141" s="66"/>
      <c r="B141"/>
      <c r="C141"/>
      <c r="D141"/>
      <c r="E141"/>
      <c r="F141"/>
      <c r="G141"/>
      <c r="H141" s="67"/>
      <c r="I141"/>
      <c r="J141" s="67"/>
      <c r="K141"/>
      <c r="L141"/>
      <c r="M141"/>
    </row>
    <row r="142" spans="1:13" s="64" customFormat="1" x14ac:dyDescent="0.2">
      <c r="A142" s="66"/>
      <c r="B142"/>
      <c r="C142"/>
      <c r="D142"/>
      <c r="E142"/>
      <c r="F142"/>
      <c r="G142"/>
      <c r="H142" s="67"/>
      <c r="I142"/>
      <c r="J142" s="67"/>
      <c r="K142"/>
      <c r="L142"/>
      <c r="M142"/>
    </row>
    <row r="143" spans="1:13" s="64" customFormat="1" x14ac:dyDescent="0.2">
      <c r="A143" s="66"/>
      <c r="B143"/>
      <c r="C143"/>
      <c r="D143"/>
      <c r="E143"/>
      <c r="F143"/>
      <c r="G143"/>
      <c r="H143" s="67"/>
      <c r="I143"/>
      <c r="J143" s="67"/>
      <c r="K143"/>
      <c r="L143"/>
      <c r="M143"/>
    </row>
    <row r="144" spans="1:13" s="64" customFormat="1" x14ac:dyDescent="0.2">
      <c r="A144" s="66"/>
      <c r="B144"/>
      <c r="C144"/>
      <c r="D144"/>
      <c r="E144"/>
      <c r="F144"/>
      <c r="G144"/>
      <c r="H144" s="67"/>
      <c r="I144"/>
      <c r="J144" s="67"/>
      <c r="K144"/>
      <c r="L144"/>
      <c r="M144"/>
    </row>
    <row r="145" spans="1:13" s="64" customFormat="1" x14ac:dyDescent="0.2">
      <c r="A145" s="66"/>
      <c r="B145"/>
      <c r="C145"/>
      <c r="D145"/>
      <c r="E145"/>
      <c r="F145"/>
      <c r="G145"/>
      <c r="H145" s="67"/>
      <c r="I145"/>
      <c r="J145" s="67"/>
      <c r="K145"/>
      <c r="L145"/>
      <c r="M145"/>
    </row>
    <row r="146" spans="1:13" s="64" customFormat="1" x14ac:dyDescent="0.2">
      <c r="A146" s="66"/>
      <c r="B146"/>
      <c r="C146"/>
      <c r="D146"/>
      <c r="E146"/>
      <c r="F146"/>
      <c r="G146"/>
      <c r="H146" s="67"/>
      <c r="I146"/>
      <c r="J146" s="67"/>
      <c r="K146"/>
      <c r="L146"/>
      <c r="M146"/>
    </row>
    <row r="147" spans="1:13" s="64" customFormat="1" x14ac:dyDescent="0.2">
      <c r="A147" s="66"/>
      <c r="B147"/>
      <c r="C147"/>
      <c r="D147"/>
      <c r="E147"/>
      <c r="F147"/>
      <c r="G147"/>
      <c r="H147" s="67"/>
      <c r="I147"/>
      <c r="J147" s="67"/>
      <c r="K147"/>
      <c r="L147"/>
      <c r="M147"/>
    </row>
    <row r="148" spans="1:13" s="64" customFormat="1" x14ac:dyDescent="0.2">
      <c r="A148" s="66"/>
      <c r="B148"/>
      <c r="C148"/>
      <c r="D148"/>
      <c r="E148"/>
      <c r="F148"/>
      <c r="G148"/>
      <c r="H148" s="67"/>
      <c r="I148"/>
      <c r="J148" s="67"/>
      <c r="K148"/>
      <c r="L148"/>
      <c r="M148"/>
    </row>
    <row r="149" spans="1:13" s="64" customFormat="1" x14ac:dyDescent="0.2">
      <c r="A149" s="66"/>
      <c r="B149"/>
      <c r="C149"/>
      <c r="D149"/>
      <c r="E149"/>
      <c r="F149"/>
      <c r="G149"/>
      <c r="H149" s="67"/>
      <c r="I149"/>
      <c r="J149" s="67"/>
      <c r="K149"/>
      <c r="L149"/>
      <c r="M149"/>
    </row>
    <row r="150" spans="1:13" s="64" customFormat="1" x14ac:dyDescent="0.2">
      <c r="A150" s="66"/>
      <c r="B150"/>
      <c r="C150"/>
      <c r="D150"/>
      <c r="E150"/>
      <c r="F150"/>
      <c r="G150"/>
      <c r="H150" s="67"/>
      <c r="I150"/>
      <c r="J150" s="67"/>
      <c r="K150"/>
      <c r="L150"/>
      <c r="M150"/>
    </row>
    <row r="151" spans="1:13" s="64" customFormat="1" x14ac:dyDescent="0.2">
      <c r="A151" s="66"/>
      <c r="B151"/>
      <c r="C151"/>
      <c r="D151"/>
      <c r="E151"/>
      <c r="F151"/>
      <c r="G151"/>
      <c r="H151" s="67"/>
      <c r="I151"/>
      <c r="J151" s="67"/>
      <c r="K151"/>
      <c r="L151"/>
      <c r="M151"/>
    </row>
    <row r="152" spans="1:13" s="64" customFormat="1" x14ac:dyDescent="0.2">
      <c r="A152" s="66"/>
      <c r="B152"/>
      <c r="C152"/>
      <c r="D152"/>
      <c r="E152"/>
      <c r="F152"/>
      <c r="G152"/>
      <c r="H152" s="67"/>
      <c r="I152"/>
      <c r="J152" s="67"/>
      <c r="K152"/>
      <c r="L152"/>
      <c r="M152"/>
    </row>
    <row r="153" spans="1:13" s="64" customFormat="1" x14ac:dyDescent="0.2">
      <c r="A153" s="66"/>
      <c r="B153"/>
      <c r="C153"/>
      <c r="D153"/>
      <c r="E153"/>
      <c r="F153"/>
      <c r="G153"/>
      <c r="H153" s="67"/>
      <c r="I153"/>
      <c r="J153" s="67"/>
      <c r="K153"/>
      <c r="L153"/>
      <c r="M153"/>
    </row>
    <row r="154" spans="1:13" s="64" customFormat="1" x14ac:dyDescent="0.2">
      <c r="A154" s="66"/>
      <c r="B154"/>
      <c r="C154"/>
      <c r="D154"/>
      <c r="E154"/>
      <c r="F154"/>
      <c r="G154"/>
      <c r="H154" s="67"/>
      <c r="I154"/>
      <c r="J154" s="67"/>
      <c r="K154"/>
      <c r="L154"/>
      <c r="M154"/>
    </row>
    <row r="155" spans="1:13" s="64" customFormat="1" x14ac:dyDescent="0.2">
      <c r="A155" s="66"/>
      <c r="B155"/>
      <c r="C155"/>
      <c r="D155"/>
      <c r="E155"/>
      <c r="F155"/>
      <c r="G155"/>
      <c r="H155" s="67"/>
      <c r="I155"/>
      <c r="J155" s="67"/>
      <c r="K155"/>
      <c r="L155"/>
      <c r="M155"/>
    </row>
    <row r="156" spans="1:13" s="64" customFormat="1" x14ac:dyDescent="0.2">
      <c r="A156" s="66"/>
      <c r="B156"/>
      <c r="C156"/>
      <c r="D156"/>
      <c r="E156"/>
      <c r="F156"/>
      <c r="G156"/>
      <c r="H156" s="67"/>
      <c r="I156"/>
      <c r="J156" s="67"/>
      <c r="K156"/>
      <c r="L156"/>
      <c r="M156"/>
    </row>
    <row r="157" spans="1:13" s="64" customFormat="1" x14ac:dyDescent="0.2">
      <c r="A157" s="66"/>
      <c r="B157"/>
      <c r="C157"/>
      <c r="D157"/>
      <c r="E157"/>
      <c r="F157"/>
      <c r="G157"/>
      <c r="H157" s="67"/>
      <c r="I157"/>
      <c r="J157" s="67"/>
      <c r="K157"/>
      <c r="L157"/>
      <c r="M157"/>
    </row>
    <row r="158" spans="1:13" s="64" customFormat="1" x14ac:dyDescent="0.2">
      <c r="A158" s="66"/>
      <c r="B158"/>
      <c r="C158"/>
      <c r="D158"/>
      <c r="E158"/>
      <c r="F158"/>
      <c r="G158"/>
      <c r="H158" s="67"/>
      <c r="I158"/>
      <c r="J158" s="67"/>
      <c r="K158"/>
      <c r="L158"/>
      <c r="M158"/>
    </row>
    <row r="159" spans="1:13" s="64" customFormat="1" x14ac:dyDescent="0.2">
      <c r="A159" s="66"/>
      <c r="B159"/>
      <c r="C159"/>
      <c r="D159"/>
      <c r="E159"/>
      <c r="F159"/>
      <c r="G159"/>
      <c r="H159" s="67"/>
      <c r="I159"/>
      <c r="J159" s="67"/>
      <c r="K159"/>
      <c r="L159"/>
      <c r="M159"/>
    </row>
    <row r="160" spans="1:13" s="64" customFormat="1" x14ac:dyDescent="0.2">
      <c r="A160" s="66"/>
      <c r="B160"/>
      <c r="C160"/>
      <c r="D160"/>
      <c r="E160"/>
      <c r="F160"/>
      <c r="G160"/>
      <c r="H160" s="67"/>
      <c r="I160"/>
      <c r="J160" s="67"/>
      <c r="K160"/>
      <c r="L160"/>
      <c r="M160"/>
    </row>
    <row r="161" spans="1:13" s="64" customFormat="1" x14ac:dyDescent="0.2">
      <c r="A161" s="66"/>
      <c r="B161"/>
      <c r="C161"/>
      <c r="D161"/>
      <c r="E161"/>
      <c r="F161"/>
      <c r="G161"/>
      <c r="H161" s="67"/>
      <c r="I161"/>
      <c r="J161" s="67"/>
      <c r="K161"/>
      <c r="L161"/>
      <c r="M161"/>
    </row>
    <row r="162" spans="1:13" s="64" customFormat="1" x14ac:dyDescent="0.2">
      <c r="A162" s="66"/>
      <c r="B162"/>
      <c r="C162"/>
      <c r="D162"/>
      <c r="E162"/>
      <c r="F162"/>
      <c r="G162"/>
      <c r="H162" s="67"/>
      <c r="I162"/>
      <c r="J162" s="67"/>
      <c r="K162"/>
      <c r="L162"/>
      <c r="M162"/>
    </row>
    <row r="163" spans="1:13" s="64" customFormat="1" x14ac:dyDescent="0.2">
      <c r="A163" s="66"/>
      <c r="B163"/>
      <c r="C163"/>
      <c r="D163"/>
      <c r="E163"/>
      <c r="F163"/>
      <c r="G163"/>
      <c r="H163" s="67"/>
      <c r="I163"/>
      <c r="J163" s="67"/>
      <c r="K163"/>
      <c r="L163"/>
      <c r="M163"/>
    </row>
    <row r="164" spans="1:13" s="64" customFormat="1" x14ac:dyDescent="0.2">
      <c r="A164" s="66"/>
      <c r="B164"/>
      <c r="C164"/>
      <c r="D164"/>
      <c r="E164"/>
      <c r="F164"/>
      <c r="G164"/>
      <c r="H164" s="67"/>
      <c r="I164"/>
      <c r="J164" s="67"/>
      <c r="K164"/>
      <c r="L164"/>
      <c r="M164"/>
    </row>
    <row r="165" spans="1:13" s="64" customFormat="1" x14ac:dyDescent="0.2">
      <c r="A165" s="66"/>
      <c r="B165"/>
      <c r="C165"/>
      <c r="D165"/>
      <c r="E165"/>
      <c r="F165"/>
      <c r="G165"/>
      <c r="H165" s="67"/>
      <c r="I165"/>
      <c r="J165" s="67"/>
      <c r="K165"/>
      <c r="L165"/>
      <c r="M165"/>
    </row>
    <row r="166" spans="1:13" s="64" customFormat="1" x14ac:dyDescent="0.2">
      <c r="A166" s="66"/>
      <c r="B166"/>
      <c r="C166"/>
      <c r="D166"/>
      <c r="E166"/>
      <c r="F166"/>
      <c r="G166"/>
      <c r="H166" s="67"/>
      <c r="I166"/>
      <c r="J166" s="67"/>
      <c r="K166"/>
      <c r="L166"/>
      <c r="M166"/>
    </row>
    <row r="167" spans="1:13" s="64" customFormat="1" x14ac:dyDescent="0.2">
      <c r="A167" s="66"/>
      <c r="B167"/>
      <c r="C167"/>
      <c r="D167"/>
      <c r="E167"/>
      <c r="F167"/>
      <c r="G167"/>
      <c r="H167" s="67"/>
      <c r="I167"/>
      <c r="J167" s="67"/>
      <c r="K167"/>
      <c r="L167"/>
      <c r="M167"/>
    </row>
    <row r="168" spans="1:13" s="64" customFormat="1" x14ac:dyDescent="0.2">
      <c r="A168" s="66"/>
      <c r="B168"/>
      <c r="C168"/>
      <c r="D168"/>
      <c r="E168"/>
      <c r="F168"/>
      <c r="G168"/>
      <c r="H168" s="67"/>
      <c r="I168"/>
      <c r="J168" s="67"/>
      <c r="K168"/>
      <c r="L168"/>
      <c r="M168"/>
    </row>
    <row r="169" spans="1:13" s="64" customFormat="1" x14ac:dyDescent="0.2">
      <c r="A169" s="66"/>
      <c r="B169"/>
      <c r="C169"/>
      <c r="D169"/>
      <c r="E169"/>
      <c r="F169"/>
      <c r="G169"/>
      <c r="H169" s="67"/>
      <c r="I169"/>
      <c r="J169" s="67"/>
      <c r="K169"/>
      <c r="L169"/>
      <c r="M169"/>
    </row>
    <row r="170" spans="1:13" s="64" customFormat="1" x14ac:dyDescent="0.2">
      <c r="A170" s="66"/>
      <c r="B170"/>
      <c r="C170"/>
      <c r="D170"/>
      <c r="E170"/>
      <c r="F170"/>
      <c r="G170"/>
      <c r="H170" s="67"/>
      <c r="I170"/>
      <c r="J170" s="67"/>
      <c r="K170"/>
      <c r="L170"/>
      <c r="M170"/>
    </row>
    <row r="171" spans="1:13" s="64" customFormat="1" x14ac:dyDescent="0.2">
      <c r="A171" s="66"/>
      <c r="B171"/>
      <c r="C171"/>
      <c r="D171"/>
      <c r="E171"/>
      <c r="F171"/>
      <c r="G171"/>
      <c r="H171" s="67"/>
      <c r="I171"/>
      <c r="J171" s="67"/>
      <c r="K171"/>
      <c r="L171"/>
      <c r="M171"/>
    </row>
    <row r="172" spans="1:13" s="64" customFormat="1" x14ac:dyDescent="0.2">
      <c r="A172" s="66"/>
      <c r="B172"/>
      <c r="C172"/>
      <c r="D172"/>
      <c r="E172"/>
      <c r="F172"/>
      <c r="G172"/>
      <c r="H172" s="67"/>
      <c r="I172"/>
      <c r="J172" s="67"/>
      <c r="K172"/>
      <c r="L172"/>
      <c r="M172"/>
    </row>
    <row r="173" spans="1:13" s="64" customFormat="1" x14ac:dyDescent="0.2">
      <c r="A173" s="66"/>
      <c r="B173"/>
      <c r="C173"/>
      <c r="D173"/>
      <c r="E173"/>
      <c r="F173"/>
      <c r="G173"/>
      <c r="H173" s="67"/>
      <c r="I173"/>
      <c r="J173" s="67"/>
      <c r="K173"/>
      <c r="L173"/>
      <c r="M173"/>
    </row>
    <row r="174" spans="1:13" s="64" customFormat="1" x14ac:dyDescent="0.2">
      <c r="A174" s="66"/>
      <c r="B174"/>
      <c r="C174"/>
      <c r="D174"/>
      <c r="E174"/>
      <c r="F174"/>
      <c r="G174"/>
      <c r="H174" s="67"/>
      <c r="I174"/>
      <c r="J174" s="67"/>
      <c r="K174"/>
      <c r="L174"/>
      <c r="M174"/>
    </row>
    <row r="175" spans="1:13" s="64" customFormat="1" x14ac:dyDescent="0.2">
      <c r="A175" s="66"/>
      <c r="B175"/>
      <c r="C175"/>
      <c r="D175"/>
      <c r="E175"/>
      <c r="F175"/>
      <c r="G175"/>
      <c r="H175" s="67"/>
      <c r="I175"/>
      <c r="J175" s="67"/>
      <c r="K175"/>
      <c r="L175"/>
      <c r="M175"/>
    </row>
    <row r="176" spans="1:13" s="64" customFormat="1" x14ac:dyDescent="0.2">
      <c r="A176" s="66"/>
      <c r="B176"/>
      <c r="C176"/>
      <c r="D176"/>
      <c r="E176"/>
      <c r="F176"/>
      <c r="G176"/>
      <c r="H176" s="67"/>
      <c r="I176"/>
      <c r="J176" s="67"/>
      <c r="K176"/>
      <c r="L176"/>
      <c r="M176"/>
    </row>
    <row r="177" spans="1:13" s="64" customFormat="1" x14ac:dyDescent="0.2">
      <c r="A177" s="66"/>
      <c r="B177"/>
      <c r="C177"/>
      <c r="D177"/>
      <c r="E177"/>
      <c r="F177"/>
      <c r="G177"/>
      <c r="H177" s="67"/>
      <c r="I177"/>
      <c r="J177" s="67"/>
      <c r="K177"/>
      <c r="L177"/>
      <c r="M177"/>
    </row>
    <row r="178" spans="1:13" s="64" customFormat="1" x14ac:dyDescent="0.2">
      <c r="A178" s="66"/>
      <c r="B178"/>
      <c r="C178"/>
      <c r="D178"/>
      <c r="E178"/>
      <c r="F178"/>
      <c r="G178"/>
      <c r="H178" s="67"/>
      <c r="I178"/>
      <c r="J178" s="67"/>
      <c r="K178"/>
      <c r="L178"/>
      <c r="M178"/>
    </row>
    <row r="179" spans="1:13" s="64" customFormat="1" x14ac:dyDescent="0.2">
      <c r="A179" s="66"/>
      <c r="B179"/>
      <c r="C179"/>
      <c r="D179"/>
      <c r="E179"/>
      <c r="F179"/>
      <c r="G179"/>
      <c r="H179" s="67"/>
      <c r="I179"/>
      <c r="J179" s="67"/>
      <c r="K179"/>
      <c r="L179"/>
      <c r="M179"/>
    </row>
    <row r="180" spans="1:13" s="64" customFormat="1" x14ac:dyDescent="0.2">
      <c r="A180" s="66"/>
      <c r="B180"/>
      <c r="C180"/>
      <c r="D180"/>
      <c r="E180"/>
      <c r="F180"/>
      <c r="G180"/>
      <c r="H180" s="67"/>
      <c r="I180"/>
      <c r="J180" s="67"/>
      <c r="K180"/>
      <c r="L180"/>
      <c r="M180"/>
    </row>
    <row r="181" spans="1:13" s="64" customFormat="1" x14ac:dyDescent="0.2">
      <c r="A181" s="66"/>
      <c r="B181"/>
      <c r="C181"/>
      <c r="D181"/>
      <c r="E181"/>
      <c r="F181"/>
      <c r="G181"/>
      <c r="H181" s="67"/>
      <c r="I181"/>
      <c r="J181" s="67"/>
      <c r="K181"/>
      <c r="L181"/>
      <c r="M181"/>
    </row>
    <row r="182" spans="1:13" s="64" customFormat="1" x14ac:dyDescent="0.2">
      <c r="A182" s="66"/>
      <c r="B182"/>
      <c r="C182"/>
      <c r="D182"/>
      <c r="E182"/>
      <c r="F182"/>
      <c r="G182"/>
      <c r="H182" s="67"/>
      <c r="I182"/>
      <c r="J182" s="67"/>
      <c r="K182"/>
      <c r="L182"/>
      <c r="M182"/>
    </row>
    <row r="183" spans="1:13" s="64" customFormat="1" x14ac:dyDescent="0.2">
      <c r="A183" s="66"/>
      <c r="B183"/>
      <c r="C183"/>
      <c r="D183"/>
      <c r="E183"/>
      <c r="F183"/>
      <c r="G183"/>
      <c r="H183" s="67"/>
      <c r="I183"/>
      <c r="J183" s="67"/>
      <c r="K183"/>
      <c r="L183"/>
      <c r="M183"/>
    </row>
    <row r="184" spans="1:13" s="64" customFormat="1" x14ac:dyDescent="0.2">
      <c r="A184" s="66"/>
      <c r="B184"/>
      <c r="C184"/>
      <c r="D184"/>
      <c r="E184"/>
      <c r="F184"/>
      <c r="G184"/>
      <c r="H184" s="67"/>
      <c r="I184"/>
      <c r="J184" s="67"/>
      <c r="K184"/>
      <c r="L184"/>
      <c r="M184"/>
    </row>
    <row r="185" spans="1:13" s="64" customFormat="1" x14ac:dyDescent="0.2">
      <c r="A185" s="66"/>
      <c r="B185"/>
      <c r="C185"/>
      <c r="D185"/>
      <c r="E185"/>
      <c r="F185"/>
      <c r="G185"/>
      <c r="H185" s="67"/>
      <c r="I185"/>
      <c r="J185" s="67"/>
      <c r="K185"/>
      <c r="L185"/>
      <c r="M185"/>
    </row>
    <row r="186" spans="1:13" s="64" customFormat="1" x14ac:dyDescent="0.2">
      <c r="A186" s="66"/>
      <c r="B186"/>
      <c r="C186"/>
      <c r="D186"/>
      <c r="E186"/>
      <c r="F186"/>
      <c r="G186"/>
      <c r="H186" s="67"/>
      <c r="I186"/>
      <c r="J186" s="67"/>
      <c r="K186"/>
      <c r="L186"/>
      <c r="M186"/>
    </row>
    <row r="187" spans="1:13" s="64" customFormat="1" x14ac:dyDescent="0.2">
      <c r="A187" s="66"/>
      <c r="B187"/>
      <c r="C187"/>
      <c r="D187"/>
      <c r="E187"/>
      <c r="F187"/>
      <c r="G187"/>
      <c r="H187" s="67"/>
      <c r="I187"/>
      <c r="J187" s="67"/>
      <c r="K187"/>
      <c r="L187"/>
      <c r="M187"/>
    </row>
    <row r="188" spans="1:13" s="64" customFormat="1" x14ac:dyDescent="0.2">
      <c r="A188" s="66"/>
      <c r="B188"/>
      <c r="C188"/>
      <c r="D188"/>
      <c r="E188"/>
      <c r="F188"/>
      <c r="G188"/>
      <c r="H188" s="67"/>
      <c r="I188"/>
      <c r="J188" s="67"/>
      <c r="K188"/>
      <c r="L188"/>
      <c r="M188"/>
    </row>
    <row r="189" spans="1:13" s="64" customFormat="1" x14ac:dyDescent="0.2">
      <c r="A189" s="66"/>
      <c r="B189"/>
      <c r="C189"/>
      <c r="D189"/>
      <c r="E189"/>
      <c r="F189"/>
      <c r="G189"/>
      <c r="H189" s="67"/>
      <c r="I189"/>
      <c r="J189" s="67"/>
      <c r="K189"/>
      <c r="L189"/>
      <c r="M189"/>
    </row>
    <row r="190" spans="1:13" s="64" customFormat="1" x14ac:dyDescent="0.2">
      <c r="A190" s="66"/>
      <c r="B190"/>
      <c r="C190"/>
      <c r="D190"/>
      <c r="E190"/>
      <c r="F190"/>
      <c r="G190"/>
      <c r="H190" s="67"/>
      <c r="I190"/>
      <c r="J190" s="67"/>
      <c r="K190"/>
      <c r="L190"/>
      <c r="M190"/>
    </row>
    <row r="191" spans="1:13" s="64" customFormat="1" x14ac:dyDescent="0.2">
      <c r="A191" s="66"/>
      <c r="B191"/>
      <c r="C191"/>
      <c r="D191"/>
      <c r="E191"/>
      <c r="F191"/>
      <c r="G191"/>
      <c r="H191" s="67"/>
      <c r="I191"/>
      <c r="J191" s="67"/>
      <c r="K191"/>
      <c r="L191"/>
      <c r="M191"/>
    </row>
    <row r="192" spans="1:13" s="64" customFormat="1" x14ac:dyDescent="0.2">
      <c r="A192" s="66"/>
      <c r="B192"/>
      <c r="C192"/>
      <c r="D192"/>
      <c r="E192"/>
      <c r="F192"/>
      <c r="G192"/>
      <c r="H192" s="67"/>
      <c r="I192"/>
      <c r="J192" s="67"/>
      <c r="K192"/>
      <c r="L192"/>
      <c r="M192"/>
    </row>
    <row r="193" spans="1:13" s="64" customFormat="1" x14ac:dyDescent="0.2">
      <c r="A193" s="66"/>
      <c r="B193"/>
      <c r="C193"/>
      <c r="D193"/>
      <c r="E193"/>
      <c r="F193"/>
      <c r="G193"/>
      <c r="H193" s="67"/>
      <c r="I193"/>
      <c r="J193" s="67"/>
      <c r="K193"/>
      <c r="L193"/>
      <c r="M193"/>
    </row>
    <row r="194" spans="1:13" s="64" customFormat="1" x14ac:dyDescent="0.2">
      <c r="A194" s="66"/>
      <c r="B194"/>
      <c r="C194"/>
      <c r="D194"/>
      <c r="E194"/>
      <c r="F194"/>
      <c r="G194"/>
      <c r="H194" s="67"/>
      <c r="I194"/>
      <c r="J194" s="67"/>
      <c r="K194"/>
      <c r="L194"/>
      <c r="M194"/>
    </row>
    <row r="195" spans="1:13" s="64" customFormat="1" x14ac:dyDescent="0.2">
      <c r="A195" s="66"/>
      <c r="B195"/>
      <c r="C195"/>
      <c r="D195"/>
      <c r="E195"/>
      <c r="F195"/>
      <c r="G195"/>
      <c r="H195" s="67"/>
      <c r="I195"/>
      <c r="J195" s="67"/>
      <c r="K195"/>
      <c r="L195"/>
      <c r="M195"/>
    </row>
    <row r="196" spans="1:13" s="64" customFormat="1" x14ac:dyDescent="0.2">
      <c r="A196" s="66"/>
      <c r="B196"/>
      <c r="C196"/>
      <c r="D196"/>
      <c r="E196"/>
      <c r="F196"/>
      <c r="G196"/>
      <c r="H196" s="67"/>
      <c r="I196"/>
      <c r="J196" s="67"/>
      <c r="K196"/>
      <c r="L196"/>
      <c r="M196"/>
    </row>
    <row r="197" spans="1:13" s="64" customFormat="1" x14ac:dyDescent="0.2">
      <c r="A197" s="66"/>
      <c r="B197"/>
      <c r="C197"/>
      <c r="D197"/>
      <c r="E197"/>
      <c r="F197"/>
      <c r="G197"/>
      <c r="H197" s="67"/>
      <c r="I197"/>
      <c r="J197" s="67"/>
      <c r="K197"/>
      <c r="L197"/>
      <c r="M197"/>
    </row>
    <row r="198" spans="1:13" s="64" customFormat="1" x14ac:dyDescent="0.2">
      <c r="A198" s="66"/>
      <c r="B198"/>
      <c r="C198"/>
      <c r="D198"/>
      <c r="E198"/>
      <c r="F198"/>
      <c r="G198"/>
      <c r="H198" s="67"/>
      <c r="I198"/>
      <c r="J198" s="67"/>
      <c r="K198"/>
      <c r="L198"/>
      <c r="M198"/>
    </row>
    <row r="199" spans="1:13" s="64" customFormat="1" x14ac:dyDescent="0.2">
      <c r="A199" s="66"/>
      <c r="B199"/>
      <c r="C199"/>
      <c r="D199"/>
      <c r="E199"/>
      <c r="F199"/>
      <c r="G199"/>
      <c r="H199" s="67"/>
      <c r="I199"/>
      <c r="J199" s="67"/>
      <c r="K199"/>
      <c r="L199"/>
      <c r="M199"/>
    </row>
    <row r="200" spans="1:13" s="64" customFormat="1" x14ac:dyDescent="0.2">
      <c r="A200" s="66"/>
      <c r="B200"/>
      <c r="C200"/>
      <c r="D200"/>
      <c r="E200"/>
      <c r="F200"/>
      <c r="G200"/>
      <c r="H200" s="67"/>
      <c r="I200"/>
      <c r="J200" s="67"/>
      <c r="K200"/>
      <c r="L200"/>
      <c r="M200"/>
    </row>
    <row r="201" spans="1:13" s="64" customFormat="1" x14ac:dyDescent="0.2">
      <c r="A201" s="66"/>
      <c r="B201"/>
      <c r="C201"/>
      <c r="D201"/>
      <c r="E201"/>
      <c r="F201"/>
      <c r="G201"/>
      <c r="H201" s="67"/>
      <c r="I201"/>
      <c r="J201" s="67"/>
      <c r="K201"/>
      <c r="L201"/>
      <c r="M201"/>
    </row>
    <row r="202" spans="1:13" s="64" customFormat="1" x14ac:dyDescent="0.2">
      <c r="A202" s="66"/>
      <c r="B202"/>
      <c r="C202"/>
      <c r="D202"/>
      <c r="E202"/>
      <c r="F202"/>
      <c r="G202"/>
      <c r="H202" s="67"/>
      <c r="I202"/>
      <c r="J202" s="67"/>
      <c r="K202"/>
      <c r="L202"/>
      <c r="M202"/>
    </row>
    <row r="203" spans="1:13" s="64" customFormat="1" x14ac:dyDescent="0.2">
      <c r="A203" s="66"/>
      <c r="B203"/>
      <c r="C203"/>
      <c r="D203"/>
      <c r="E203"/>
      <c r="F203"/>
      <c r="G203"/>
      <c r="H203" s="67"/>
      <c r="I203"/>
      <c r="J203" s="67"/>
      <c r="K203"/>
      <c r="L203"/>
      <c r="M203"/>
    </row>
    <row r="204" spans="1:13" s="64" customFormat="1" x14ac:dyDescent="0.2">
      <c r="A204" s="66"/>
      <c r="B204"/>
      <c r="C204"/>
      <c r="D204"/>
      <c r="E204"/>
      <c r="F204"/>
      <c r="G204"/>
      <c r="H204" s="67"/>
      <c r="I204"/>
      <c r="J204" s="67"/>
      <c r="K204"/>
      <c r="L204"/>
      <c r="M204"/>
    </row>
    <row r="205" spans="1:13" s="64" customFormat="1" x14ac:dyDescent="0.2">
      <c r="A205" s="66"/>
      <c r="B205"/>
      <c r="C205"/>
      <c r="D205"/>
      <c r="E205"/>
      <c r="F205"/>
      <c r="G205"/>
      <c r="H205" s="67"/>
      <c r="I205"/>
      <c r="J205" s="67"/>
      <c r="K205"/>
      <c r="L205"/>
      <c r="M205"/>
    </row>
    <row r="206" spans="1:13" s="64" customFormat="1" x14ac:dyDescent="0.2">
      <c r="A206" s="66"/>
      <c r="B206"/>
      <c r="C206"/>
      <c r="D206"/>
      <c r="E206"/>
      <c r="F206"/>
      <c r="G206"/>
      <c r="H206" s="67"/>
      <c r="I206"/>
      <c r="J206" s="67"/>
      <c r="K206"/>
      <c r="L206"/>
      <c r="M206"/>
    </row>
    <row r="207" spans="1:13" s="64" customFormat="1" x14ac:dyDescent="0.2">
      <c r="A207" s="66"/>
      <c r="B207"/>
      <c r="C207"/>
      <c r="D207"/>
      <c r="E207"/>
      <c r="F207"/>
      <c r="G207"/>
      <c r="H207" s="67"/>
      <c r="I207"/>
      <c r="J207" s="67"/>
      <c r="K207"/>
      <c r="L207"/>
      <c r="M207"/>
    </row>
    <row r="208" spans="1:13" s="64" customFormat="1" x14ac:dyDescent="0.2">
      <c r="A208" s="66"/>
      <c r="B208"/>
      <c r="C208"/>
      <c r="D208"/>
      <c r="E208"/>
      <c r="F208"/>
      <c r="G208"/>
      <c r="H208" s="67"/>
      <c r="I208"/>
      <c r="J208" s="67"/>
      <c r="K208"/>
      <c r="L208"/>
      <c r="M208"/>
    </row>
    <row r="209" spans="1:13" s="64" customFormat="1" x14ac:dyDescent="0.2">
      <c r="A209" s="66"/>
      <c r="B209"/>
      <c r="C209"/>
      <c r="D209"/>
      <c r="E209"/>
      <c r="F209"/>
      <c r="G209"/>
      <c r="H209" s="67"/>
      <c r="I209"/>
      <c r="J209" s="67"/>
      <c r="K209"/>
      <c r="L209"/>
      <c r="M209"/>
    </row>
    <row r="210" spans="1:13" s="64" customFormat="1" x14ac:dyDescent="0.2">
      <c r="A210" s="66"/>
      <c r="B210"/>
      <c r="C210"/>
      <c r="D210"/>
      <c r="E210"/>
      <c r="F210"/>
      <c r="G210"/>
      <c r="H210" s="67"/>
      <c r="I210"/>
      <c r="J210" s="67"/>
      <c r="K210"/>
      <c r="L210"/>
      <c r="M210"/>
    </row>
    <row r="211" spans="1:13" s="64" customFormat="1" x14ac:dyDescent="0.2">
      <c r="A211" s="66"/>
      <c r="B211"/>
      <c r="C211"/>
      <c r="D211"/>
      <c r="E211"/>
      <c r="F211"/>
      <c r="G211"/>
      <c r="H211" s="67"/>
      <c r="I211"/>
      <c r="J211" s="67"/>
      <c r="K211"/>
      <c r="L211"/>
      <c r="M211"/>
    </row>
    <row r="212" spans="1:13" s="64" customFormat="1" x14ac:dyDescent="0.2">
      <c r="A212" s="66"/>
      <c r="B212"/>
      <c r="C212"/>
      <c r="D212"/>
      <c r="E212"/>
      <c r="F212"/>
      <c r="G212"/>
      <c r="H212" s="67"/>
      <c r="I212"/>
      <c r="J212" s="67"/>
      <c r="K212"/>
      <c r="L212"/>
      <c r="M212"/>
    </row>
    <row r="213" spans="1:13" s="64" customFormat="1" x14ac:dyDescent="0.2">
      <c r="A213" s="66"/>
      <c r="B213"/>
      <c r="C213"/>
      <c r="D213"/>
      <c r="E213"/>
      <c r="F213"/>
      <c r="G213"/>
      <c r="H213" s="67"/>
      <c r="I213"/>
      <c r="J213" s="67"/>
      <c r="K213"/>
      <c r="L213"/>
      <c r="M213"/>
    </row>
    <row r="214" spans="1:13" s="64" customFormat="1" x14ac:dyDescent="0.2">
      <c r="A214" s="66"/>
      <c r="B214"/>
      <c r="C214"/>
      <c r="D214"/>
      <c r="E214"/>
      <c r="F214"/>
      <c r="G214"/>
      <c r="H214" s="67"/>
      <c r="I214"/>
      <c r="J214" s="67"/>
      <c r="K214"/>
      <c r="L214"/>
      <c r="M214"/>
    </row>
    <row r="215" spans="1:13" s="64" customFormat="1" x14ac:dyDescent="0.2">
      <c r="A215" s="66"/>
      <c r="B215"/>
      <c r="C215"/>
      <c r="D215"/>
      <c r="E215"/>
      <c r="F215"/>
      <c r="G215"/>
      <c r="H215" s="67"/>
      <c r="I215"/>
      <c r="J215" s="67"/>
      <c r="K215"/>
      <c r="L215"/>
      <c r="M215"/>
    </row>
    <row r="216" spans="1:13" s="64" customFormat="1" x14ac:dyDescent="0.2">
      <c r="A216" s="66"/>
      <c r="B216"/>
      <c r="C216"/>
      <c r="D216"/>
      <c r="E216"/>
      <c r="F216"/>
      <c r="G216"/>
      <c r="H216" s="67"/>
      <c r="I216"/>
      <c r="J216" s="67"/>
      <c r="K216"/>
      <c r="L216"/>
      <c r="M216"/>
    </row>
    <row r="217" spans="1:13" s="64" customFormat="1" x14ac:dyDescent="0.2">
      <c r="A217" s="66"/>
      <c r="B217"/>
      <c r="C217"/>
      <c r="D217"/>
      <c r="E217"/>
      <c r="F217"/>
      <c r="G217"/>
      <c r="H217" s="67"/>
      <c r="I217"/>
      <c r="J217" s="67"/>
      <c r="K217"/>
      <c r="L217"/>
      <c r="M217"/>
    </row>
    <row r="218" spans="1:13" s="64" customFormat="1" x14ac:dyDescent="0.2">
      <c r="A218" s="66"/>
      <c r="B218"/>
      <c r="C218"/>
      <c r="D218"/>
      <c r="E218"/>
      <c r="F218"/>
      <c r="G218"/>
      <c r="H218" s="67"/>
      <c r="I218"/>
      <c r="J218" s="67"/>
      <c r="K218"/>
      <c r="L218"/>
      <c r="M218"/>
    </row>
    <row r="219" spans="1:13" s="64" customFormat="1" x14ac:dyDescent="0.2">
      <c r="A219" s="66"/>
      <c r="B219"/>
      <c r="C219"/>
      <c r="D219"/>
      <c r="E219"/>
      <c r="F219"/>
      <c r="G219"/>
      <c r="H219" s="67"/>
      <c r="I219"/>
      <c r="J219" s="67"/>
      <c r="K219"/>
      <c r="L219"/>
      <c r="M219"/>
    </row>
    <row r="220" spans="1:13" s="64" customFormat="1" x14ac:dyDescent="0.2">
      <c r="A220" s="66"/>
      <c r="B220"/>
      <c r="C220"/>
      <c r="D220"/>
      <c r="E220"/>
      <c r="F220"/>
      <c r="G220"/>
      <c r="H220" s="67"/>
      <c r="I220"/>
      <c r="J220" s="67"/>
      <c r="K220"/>
      <c r="L220"/>
      <c r="M220"/>
    </row>
    <row r="221" spans="1:13" s="64" customFormat="1" x14ac:dyDescent="0.2">
      <c r="A221" s="66"/>
      <c r="B221"/>
      <c r="C221"/>
      <c r="D221"/>
      <c r="E221"/>
      <c r="F221"/>
      <c r="G221"/>
      <c r="H221" s="67"/>
      <c r="I221"/>
      <c r="J221" s="67"/>
      <c r="K221"/>
      <c r="L221"/>
      <c r="M221"/>
    </row>
    <row r="222" spans="1:13" s="64" customFormat="1" x14ac:dyDescent="0.2">
      <c r="A222" s="66"/>
      <c r="B222"/>
      <c r="C222"/>
      <c r="D222"/>
      <c r="E222"/>
      <c r="F222"/>
      <c r="G222"/>
      <c r="H222" s="67"/>
      <c r="I222"/>
      <c r="J222" s="67"/>
      <c r="K222"/>
      <c r="L222"/>
      <c r="M222"/>
    </row>
    <row r="223" spans="1:13" s="64" customFormat="1" x14ac:dyDescent="0.2">
      <c r="A223" s="66"/>
      <c r="B223"/>
      <c r="C223"/>
      <c r="D223"/>
      <c r="E223"/>
      <c r="F223"/>
      <c r="G223"/>
      <c r="H223" s="67"/>
      <c r="I223"/>
      <c r="J223" s="67"/>
      <c r="K223"/>
      <c r="L223"/>
      <c r="M223"/>
    </row>
    <row r="224" spans="1:13" s="64" customFormat="1" x14ac:dyDescent="0.2">
      <c r="A224" s="66"/>
      <c r="B224"/>
      <c r="C224"/>
      <c r="D224"/>
      <c r="E224"/>
      <c r="F224"/>
      <c r="G224"/>
      <c r="H224" s="67"/>
      <c r="I224"/>
      <c r="J224" s="67"/>
      <c r="K224"/>
      <c r="L224"/>
      <c r="M224"/>
    </row>
    <row r="225" spans="1:13" s="64" customFormat="1" x14ac:dyDescent="0.2">
      <c r="A225" s="66"/>
      <c r="B225"/>
      <c r="C225"/>
      <c r="D225"/>
      <c r="E225"/>
      <c r="F225"/>
      <c r="G225"/>
      <c r="H225" s="67"/>
      <c r="I225"/>
      <c r="J225" s="67"/>
      <c r="K225"/>
      <c r="L225"/>
      <c r="M225"/>
    </row>
    <row r="226" spans="1:13" s="64" customFormat="1" x14ac:dyDescent="0.2">
      <c r="A226" s="66"/>
      <c r="B226"/>
      <c r="C226"/>
      <c r="D226"/>
      <c r="E226"/>
      <c r="F226"/>
      <c r="G226"/>
      <c r="H226" s="67"/>
      <c r="I226"/>
      <c r="J226" s="67"/>
      <c r="K226"/>
      <c r="L226"/>
      <c r="M226"/>
    </row>
    <row r="227" spans="1:13" s="64" customFormat="1" x14ac:dyDescent="0.2">
      <c r="A227" s="66"/>
      <c r="B227"/>
      <c r="C227"/>
      <c r="D227"/>
      <c r="E227"/>
      <c r="F227"/>
      <c r="G227"/>
      <c r="H227" s="67"/>
      <c r="I227"/>
      <c r="J227" s="67"/>
      <c r="K227"/>
      <c r="L227"/>
      <c r="M227"/>
    </row>
    <row r="228" spans="1:13" s="64" customFormat="1" x14ac:dyDescent="0.2">
      <c r="A228" s="66"/>
      <c r="B228"/>
      <c r="C228"/>
      <c r="D228"/>
      <c r="E228"/>
      <c r="F228"/>
      <c r="G228"/>
      <c r="H228" s="67"/>
      <c r="I228"/>
      <c r="J228" s="67"/>
      <c r="K228"/>
      <c r="L228"/>
      <c r="M228"/>
    </row>
    <row r="229" spans="1:13" s="64" customFormat="1" x14ac:dyDescent="0.2">
      <c r="A229" s="66"/>
      <c r="B229"/>
      <c r="C229"/>
      <c r="D229"/>
      <c r="E229"/>
      <c r="F229"/>
      <c r="G229"/>
      <c r="H229" s="67"/>
      <c r="I229"/>
      <c r="J229" s="67"/>
      <c r="K229"/>
      <c r="L229"/>
      <c r="M229"/>
    </row>
    <row r="230" spans="1:13" s="64" customFormat="1" x14ac:dyDescent="0.2">
      <c r="A230" s="66"/>
      <c r="B230"/>
      <c r="C230"/>
      <c r="D230"/>
      <c r="E230"/>
      <c r="F230"/>
      <c r="G230"/>
      <c r="H230" s="67"/>
      <c r="I230"/>
      <c r="J230" s="67"/>
      <c r="K230"/>
      <c r="L230"/>
      <c r="M230"/>
    </row>
    <row r="231" spans="1:13" s="64" customFormat="1" x14ac:dyDescent="0.2">
      <c r="A231" s="66"/>
      <c r="B231"/>
      <c r="C231"/>
      <c r="D231"/>
      <c r="E231"/>
      <c r="F231"/>
      <c r="G231"/>
      <c r="H231" s="67"/>
      <c r="I231"/>
      <c r="J231" s="67"/>
      <c r="K231"/>
      <c r="L231"/>
      <c r="M231"/>
    </row>
    <row r="232" spans="1:13" s="64" customFormat="1" x14ac:dyDescent="0.2">
      <c r="A232" s="66"/>
      <c r="B232"/>
      <c r="C232"/>
      <c r="D232"/>
      <c r="E232"/>
      <c r="F232"/>
      <c r="G232"/>
      <c r="H232" s="67"/>
      <c r="I232"/>
      <c r="J232" s="67"/>
      <c r="K232"/>
      <c r="L232"/>
      <c r="M232"/>
    </row>
    <row r="233" spans="1:13" s="64" customFormat="1" x14ac:dyDescent="0.2">
      <c r="A233" s="66"/>
      <c r="B233"/>
      <c r="C233"/>
      <c r="D233"/>
      <c r="E233"/>
      <c r="F233"/>
      <c r="G233"/>
      <c r="H233" s="67"/>
      <c r="I233"/>
      <c r="J233" s="67"/>
      <c r="K233"/>
      <c r="L233"/>
      <c r="M233"/>
    </row>
    <row r="234" spans="1:13" s="64" customFormat="1" x14ac:dyDescent="0.2">
      <c r="A234" s="66"/>
      <c r="B234"/>
      <c r="C234"/>
      <c r="D234"/>
      <c r="E234"/>
      <c r="F234"/>
      <c r="G234"/>
      <c r="H234" s="67"/>
      <c r="I234"/>
      <c r="J234" s="67"/>
      <c r="K234"/>
      <c r="L234"/>
      <c r="M234"/>
    </row>
    <row r="235" spans="1:13" s="64" customFormat="1" x14ac:dyDescent="0.2">
      <c r="A235" s="66"/>
      <c r="B235"/>
      <c r="C235"/>
      <c r="D235"/>
      <c r="E235"/>
      <c r="F235"/>
      <c r="G235"/>
      <c r="H235" s="67"/>
      <c r="I235"/>
      <c r="J235" s="67"/>
      <c r="K235"/>
      <c r="L235"/>
      <c r="M235"/>
    </row>
    <row r="236" spans="1:13" s="64" customFormat="1" x14ac:dyDescent="0.2">
      <c r="A236" s="66"/>
      <c r="B236"/>
      <c r="C236"/>
      <c r="D236"/>
      <c r="E236"/>
      <c r="F236"/>
      <c r="G236"/>
      <c r="H236" s="67"/>
      <c r="I236"/>
      <c r="J236" s="67"/>
      <c r="K236"/>
      <c r="L236"/>
      <c r="M236"/>
    </row>
    <row r="237" spans="1:13" s="64" customFormat="1" x14ac:dyDescent="0.2">
      <c r="A237" s="66"/>
      <c r="B237"/>
      <c r="C237"/>
      <c r="D237"/>
      <c r="E237"/>
      <c r="F237"/>
      <c r="G237"/>
      <c r="H237" s="67"/>
      <c r="I237"/>
      <c r="J237" s="67"/>
      <c r="K237"/>
      <c r="L237"/>
      <c r="M237"/>
    </row>
    <row r="238" spans="1:13" s="64" customFormat="1" x14ac:dyDescent="0.2">
      <c r="A238" s="66"/>
      <c r="B238"/>
      <c r="C238"/>
      <c r="D238"/>
      <c r="E238"/>
      <c r="F238"/>
      <c r="G238"/>
      <c r="H238" s="67"/>
      <c r="I238"/>
      <c r="J238" s="67"/>
      <c r="K238"/>
      <c r="L238"/>
      <c r="M238"/>
    </row>
    <row r="239" spans="1:13" s="64" customFormat="1" x14ac:dyDescent="0.2">
      <c r="A239" s="66"/>
      <c r="B239"/>
      <c r="C239"/>
      <c r="D239"/>
      <c r="E239"/>
      <c r="F239"/>
      <c r="G239"/>
      <c r="H239" s="67"/>
      <c r="I239"/>
      <c r="J239" s="67"/>
      <c r="K239"/>
      <c r="L239"/>
      <c r="M239"/>
    </row>
    <row r="240" spans="1:13" s="64" customFormat="1" x14ac:dyDescent="0.2">
      <c r="A240" s="66"/>
      <c r="B240"/>
      <c r="C240"/>
      <c r="D240"/>
      <c r="E240"/>
      <c r="F240"/>
      <c r="G240"/>
      <c r="H240" s="67"/>
      <c r="I240"/>
      <c r="J240" s="67"/>
      <c r="K240"/>
      <c r="L240"/>
      <c r="M240"/>
    </row>
    <row r="241" spans="1:13" s="64" customFormat="1" x14ac:dyDescent="0.2">
      <c r="A241" s="66"/>
      <c r="B241"/>
      <c r="C241"/>
      <c r="D241"/>
      <c r="E241"/>
      <c r="F241"/>
      <c r="G241"/>
      <c r="H241" s="67"/>
      <c r="I241"/>
      <c r="J241" s="67"/>
      <c r="K241"/>
      <c r="L241"/>
      <c r="M241"/>
    </row>
    <row r="242" spans="1:13" s="64" customFormat="1" x14ac:dyDescent="0.2">
      <c r="A242" s="66"/>
      <c r="B242"/>
      <c r="C242"/>
      <c r="D242"/>
      <c r="E242"/>
      <c r="F242"/>
      <c r="G242"/>
      <c r="H242" s="67"/>
      <c r="I242"/>
      <c r="J242" s="67"/>
      <c r="K242"/>
      <c r="L242"/>
      <c r="M242"/>
    </row>
    <row r="243" spans="1:13" s="64" customFormat="1" x14ac:dyDescent="0.2">
      <c r="A243" s="66"/>
      <c r="B243"/>
      <c r="C243"/>
      <c r="D243"/>
      <c r="E243"/>
      <c r="F243"/>
      <c r="G243"/>
      <c r="H243" s="67"/>
      <c r="I243"/>
      <c r="J243" s="67"/>
      <c r="K243"/>
      <c r="L243"/>
      <c r="M243"/>
    </row>
    <row r="244" spans="1:13" s="64" customFormat="1" x14ac:dyDescent="0.2">
      <c r="A244" s="66"/>
      <c r="B244"/>
      <c r="C244"/>
      <c r="D244"/>
      <c r="E244"/>
      <c r="F244"/>
      <c r="G244"/>
      <c r="H244" s="67"/>
      <c r="I244"/>
      <c r="J244" s="67"/>
      <c r="K244"/>
      <c r="L244"/>
      <c r="M244"/>
    </row>
    <row r="245" spans="1:13" s="64" customFormat="1" x14ac:dyDescent="0.2">
      <c r="A245" s="66"/>
      <c r="B245"/>
      <c r="C245"/>
      <c r="D245"/>
      <c r="E245"/>
      <c r="F245"/>
      <c r="G245"/>
      <c r="H245" s="67"/>
      <c r="I245"/>
      <c r="J245" s="67"/>
      <c r="K245"/>
      <c r="L245"/>
      <c r="M245"/>
    </row>
    <row r="246" spans="1:13" s="64" customFormat="1" x14ac:dyDescent="0.2">
      <c r="A246" s="66"/>
      <c r="B246"/>
      <c r="C246"/>
      <c r="D246"/>
      <c r="E246"/>
      <c r="F246"/>
      <c r="G246"/>
      <c r="H246" s="67"/>
      <c r="I246"/>
      <c r="J246" s="67"/>
      <c r="K246"/>
      <c r="L246"/>
      <c r="M246"/>
    </row>
    <row r="247" spans="1:13" s="64" customFormat="1" x14ac:dyDescent="0.2">
      <c r="A247" s="66"/>
      <c r="B247"/>
      <c r="C247"/>
      <c r="D247"/>
      <c r="E247"/>
      <c r="F247"/>
      <c r="G247"/>
      <c r="H247" s="67"/>
      <c r="I247"/>
      <c r="J247" s="67"/>
      <c r="K247"/>
      <c r="L247"/>
      <c r="M247"/>
    </row>
    <row r="248" spans="1:13" s="64" customFormat="1" x14ac:dyDescent="0.2">
      <c r="A248" s="66"/>
      <c r="B248"/>
      <c r="C248"/>
      <c r="D248"/>
      <c r="E248"/>
      <c r="F248"/>
      <c r="G248"/>
      <c r="H248" s="67"/>
      <c r="I248"/>
      <c r="J248" s="67"/>
      <c r="K248"/>
      <c r="L248"/>
      <c r="M248"/>
    </row>
    <row r="249" spans="1:13" s="64" customFormat="1" x14ac:dyDescent="0.2">
      <c r="A249" s="66"/>
      <c r="B249"/>
      <c r="C249"/>
      <c r="D249"/>
      <c r="E249"/>
      <c r="F249"/>
      <c r="G249"/>
      <c r="H249" s="67"/>
      <c r="I249"/>
      <c r="J249" s="67"/>
      <c r="K249"/>
      <c r="L249"/>
      <c r="M249"/>
    </row>
    <row r="250" spans="1:13" s="64" customFormat="1" x14ac:dyDescent="0.2">
      <c r="A250" s="66"/>
      <c r="B250"/>
      <c r="C250"/>
      <c r="D250"/>
      <c r="E250"/>
      <c r="F250"/>
      <c r="G250"/>
      <c r="H250" s="67"/>
      <c r="I250"/>
      <c r="J250" s="67"/>
      <c r="K250"/>
      <c r="L250"/>
      <c r="M250"/>
    </row>
    <row r="251" spans="1:13" s="64" customFormat="1" x14ac:dyDescent="0.2">
      <c r="A251" s="66"/>
      <c r="B251"/>
      <c r="C251"/>
      <c r="D251"/>
      <c r="E251"/>
      <c r="F251"/>
      <c r="G251"/>
      <c r="H251" s="67"/>
      <c r="I251"/>
      <c r="J251" s="67"/>
      <c r="K251"/>
      <c r="L251"/>
      <c r="M251"/>
    </row>
    <row r="252" spans="1:13" s="64" customFormat="1" x14ac:dyDescent="0.2">
      <c r="A252" s="66"/>
      <c r="B252"/>
      <c r="C252"/>
      <c r="D252"/>
      <c r="E252"/>
      <c r="F252"/>
      <c r="G252"/>
      <c r="H252" s="67"/>
      <c r="I252"/>
      <c r="J252" s="67"/>
      <c r="K252"/>
      <c r="L252"/>
      <c r="M252"/>
    </row>
    <row r="253" spans="1:13" s="64" customFormat="1" x14ac:dyDescent="0.2">
      <c r="A253" s="66"/>
      <c r="B253"/>
      <c r="C253"/>
      <c r="D253"/>
      <c r="E253"/>
      <c r="F253"/>
      <c r="G253"/>
      <c r="H253" s="67"/>
      <c r="I253"/>
      <c r="J253" s="67"/>
      <c r="K253"/>
      <c r="L253"/>
      <c r="M253"/>
    </row>
    <row r="254" spans="1:13" s="64" customFormat="1" x14ac:dyDescent="0.2">
      <c r="A254" s="66"/>
      <c r="B254"/>
      <c r="C254"/>
      <c r="D254"/>
      <c r="E254"/>
      <c r="F254"/>
      <c r="G254"/>
      <c r="H254" s="67"/>
      <c r="I254"/>
      <c r="J254" s="67"/>
      <c r="K254"/>
      <c r="L254"/>
      <c r="M254"/>
    </row>
    <row r="255" spans="1:13" s="64" customFormat="1" x14ac:dyDescent="0.2">
      <c r="A255" s="66"/>
      <c r="B255"/>
      <c r="C255"/>
      <c r="D255"/>
      <c r="E255"/>
      <c r="F255"/>
      <c r="G255"/>
      <c r="H255" s="67"/>
      <c r="I255"/>
      <c r="J255" s="67"/>
      <c r="K255"/>
      <c r="L255"/>
      <c r="M255"/>
    </row>
    <row r="256" spans="1:13" s="64" customFormat="1" x14ac:dyDescent="0.2">
      <c r="A256" s="66"/>
      <c r="B256"/>
      <c r="C256"/>
      <c r="D256"/>
      <c r="E256"/>
      <c r="F256"/>
      <c r="G256"/>
      <c r="H256" s="67"/>
      <c r="I256"/>
      <c r="J256" s="67"/>
      <c r="K256"/>
      <c r="L256"/>
      <c r="M256"/>
    </row>
    <row r="257" spans="1:13" s="64" customFormat="1" x14ac:dyDescent="0.2">
      <c r="A257" s="66"/>
      <c r="B257"/>
      <c r="C257"/>
      <c r="D257"/>
      <c r="E257"/>
      <c r="F257"/>
      <c r="G257"/>
      <c r="H257" s="67"/>
      <c r="I257"/>
      <c r="J257" s="67"/>
      <c r="K257"/>
      <c r="L257"/>
      <c r="M257"/>
    </row>
    <row r="258" spans="1:13" s="64" customFormat="1" x14ac:dyDescent="0.2">
      <c r="A258" s="66"/>
      <c r="B258"/>
      <c r="C258"/>
      <c r="D258"/>
      <c r="E258"/>
      <c r="F258"/>
      <c r="G258"/>
      <c r="H258" s="67"/>
      <c r="I258"/>
      <c r="J258" s="67"/>
      <c r="K258"/>
      <c r="L258"/>
      <c r="M258"/>
    </row>
    <row r="259" spans="1:13" s="64" customFormat="1" x14ac:dyDescent="0.2">
      <c r="A259" s="66"/>
      <c r="B259"/>
      <c r="C259"/>
      <c r="D259"/>
      <c r="E259"/>
      <c r="F259"/>
      <c r="G259"/>
      <c r="H259" s="67"/>
      <c r="I259"/>
      <c r="J259" s="67"/>
      <c r="K259"/>
      <c r="L259"/>
      <c r="M259"/>
    </row>
    <row r="260" spans="1:13" s="64" customFormat="1" x14ac:dyDescent="0.2">
      <c r="A260" s="66"/>
      <c r="B260"/>
      <c r="C260"/>
      <c r="D260"/>
      <c r="E260"/>
      <c r="F260"/>
      <c r="G260"/>
      <c r="H260" s="67"/>
      <c r="I260"/>
      <c r="J260" s="67"/>
      <c r="K260"/>
      <c r="L260"/>
      <c r="M260"/>
    </row>
    <row r="261" spans="1:13" s="64" customFormat="1" x14ac:dyDescent="0.2">
      <c r="A261" s="66"/>
      <c r="B261"/>
      <c r="C261"/>
      <c r="D261"/>
      <c r="E261"/>
      <c r="F261"/>
      <c r="G261"/>
      <c r="H261" s="67"/>
      <c r="I261"/>
      <c r="J261" s="67"/>
      <c r="K261"/>
      <c r="L261"/>
      <c r="M261"/>
    </row>
    <row r="262" spans="1:13" s="64" customFormat="1" x14ac:dyDescent="0.2">
      <c r="A262" s="66"/>
      <c r="B262"/>
      <c r="C262"/>
      <c r="D262"/>
      <c r="E262"/>
      <c r="F262"/>
      <c r="G262"/>
      <c r="H262" s="67"/>
      <c r="I262"/>
      <c r="J262" s="67"/>
      <c r="K262"/>
      <c r="L262"/>
      <c r="M262"/>
    </row>
    <row r="263" spans="1:13" s="64" customFormat="1" x14ac:dyDescent="0.2">
      <c r="A263" s="66"/>
      <c r="B263"/>
      <c r="C263"/>
      <c r="D263"/>
      <c r="E263"/>
      <c r="F263"/>
      <c r="G263"/>
      <c r="H263" s="67"/>
      <c r="I263"/>
      <c r="J263" s="67"/>
      <c r="K263"/>
      <c r="L263"/>
      <c r="M263"/>
    </row>
    <row r="264" spans="1:13" s="64" customFormat="1" x14ac:dyDescent="0.2">
      <c r="A264" s="66"/>
      <c r="B264"/>
      <c r="C264"/>
      <c r="D264"/>
      <c r="E264"/>
      <c r="F264"/>
      <c r="G264"/>
      <c r="H264" s="67"/>
      <c r="I264"/>
      <c r="J264" s="67"/>
      <c r="K264"/>
      <c r="L264"/>
      <c r="M264"/>
    </row>
    <row r="265" spans="1:13" s="64" customFormat="1" x14ac:dyDescent="0.2">
      <c r="A265" s="66"/>
      <c r="B265"/>
      <c r="C265"/>
      <c r="D265"/>
      <c r="E265"/>
      <c r="F265"/>
      <c r="G265"/>
      <c r="H265" s="67"/>
      <c r="I265"/>
      <c r="J265" s="67"/>
      <c r="K265"/>
      <c r="L265"/>
      <c r="M265"/>
    </row>
    <row r="266" spans="1:13" s="64" customFormat="1" x14ac:dyDescent="0.2">
      <c r="A266" s="66"/>
      <c r="B266"/>
      <c r="C266"/>
      <c r="D266"/>
      <c r="E266"/>
      <c r="F266"/>
      <c r="G266"/>
      <c r="H266" s="67"/>
      <c r="I266"/>
      <c r="J266" s="67"/>
      <c r="K266"/>
      <c r="L266"/>
      <c r="M266"/>
    </row>
    <row r="267" spans="1:13" s="64" customFormat="1" x14ac:dyDescent="0.2">
      <c r="A267" s="66"/>
      <c r="B267"/>
      <c r="C267"/>
      <c r="D267"/>
      <c r="E267"/>
      <c r="F267"/>
      <c r="G267"/>
      <c r="H267" s="67"/>
      <c r="I267"/>
      <c r="J267" s="67"/>
      <c r="K267"/>
      <c r="L267"/>
      <c r="M267"/>
    </row>
    <row r="268" spans="1:13" s="64" customFormat="1" x14ac:dyDescent="0.2">
      <c r="A268" s="66"/>
      <c r="B268"/>
      <c r="C268"/>
      <c r="D268"/>
      <c r="E268"/>
      <c r="F268"/>
      <c r="G268"/>
      <c r="H268" s="67"/>
      <c r="I268"/>
      <c r="J268" s="67"/>
      <c r="K268"/>
      <c r="L268"/>
      <c r="M268"/>
    </row>
    <row r="269" spans="1:13" s="64" customFormat="1" x14ac:dyDescent="0.2">
      <c r="A269" s="66"/>
      <c r="B269"/>
      <c r="C269"/>
      <c r="D269"/>
      <c r="E269"/>
      <c r="F269"/>
      <c r="G269"/>
      <c r="H269" s="67"/>
      <c r="I269"/>
      <c r="J269" s="67"/>
      <c r="K269"/>
      <c r="L269"/>
      <c r="M269"/>
    </row>
    <row r="270" spans="1:13" s="64" customFormat="1" x14ac:dyDescent="0.2">
      <c r="A270" s="66"/>
      <c r="B270"/>
      <c r="C270"/>
      <c r="D270"/>
      <c r="E270"/>
      <c r="F270"/>
      <c r="G270"/>
      <c r="H270" s="67"/>
      <c r="I270"/>
      <c r="J270" s="67"/>
      <c r="K270"/>
      <c r="L270"/>
      <c r="M270"/>
    </row>
    <row r="271" spans="1:13" s="64" customFormat="1" x14ac:dyDescent="0.2">
      <c r="A271" s="66"/>
      <c r="B271"/>
      <c r="C271"/>
      <c r="D271"/>
      <c r="E271"/>
      <c r="F271"/>
      <c r="G271"/>
      <c r="H271" s="67"/>
      <c r="I271"/>
      <c r="J271" s="67"/>
      <c r="K271"/>
      <c r="L271"/>
      <c r="M271"/>
    </row>
  </sheetData>
  <mergeCells count="60">
    <mergeCell ref="B14:D14"/>
    <mergeCell ref="B44:D44"/>
    <mergeCell ref="B42:D42"/>
    <mergeCell ref="B22:E22"/>
    <mergeCell ref="B23:E23"/>
    <mergeCell ref="B24:E24"/>
    <mergeCell ref="B25:E25"/>
    <mergeCell ref="B26:E26"/>
    <mergeCell ref="B30:E30"/>
    <mergeCell ref="B31:E31"/>
    <mergeCell ref="B32:E32"/>
    <mergeCell ref="B27:E27"/>
    <mergeCell ref="B28:E28"/>
    <mergeCell ref="B15:E15"/>
    <mergeCell ref="B17:E17"/>
    <mergeCell ref="B16:E16"/>
    <mergeCell ref="A18:A28"/>
    <mergeCell ref="B18:E18"/>
    <mergeCell ref="B19:E19"/>
    <mergeCell ref="B20:E20"/>
    <mergeCell ref="B21:E21"/>
    <mergeCell ref="A61:E61"/>
    <mergeCell ref="A56:J56"/>
    <mergeCell ref="A29:A33"/>
    <mergeCell ref="A2:J2"/>
    <mergeCell ref="A3:J3"/>
    <mergeCell ref="A4:J4"/>
    <mergeCell ref="B7:E8"/>
    <mergeCell ref="H7:H8"/>
    <mergeCell ref="F7:F8"/>
    <mergeCell ref="G7:G8"/>
    <mergeCell ref="A11:J11"/>
    <mergeCell ref="B12:E12"/>
    <mergeCell ref="I7:I8"/>
    <mergeCell ref="J7:J8"/>
    <mergeCell ref="B9:E9"/>
    <mergeCell ref="A10:J10"/>
    <mergeCell ref="B13:E13"/>
    <mergeCell ref="B29:E29"/>
    <mergeCell ref="B33:E33"/>
    <mergeCell ref="B39:E39"/>
    <mergeCell ref="B41:E41"/>
    <mergeCell ref="B43:E43"/>
    <mergeCell ref="B45:E45"/>
    <mergeCell ref="B37:E37"/>
    <mergeCell ref="B38:E38"/>
    <mergeCell ref="B40:E40"/>
    <mergeCell ref="B35:E35"/>
    <mergeCell ref="B34:E34"/>
    <mergeCell ref="B50:E50"/>
    <mergeCell ref="B36:E36"/>
    <mergeCell ref="B49:E49"/>
    <mergeCell ref="B46:E46"/>
    <mergeCell ref="B48:E48"/>
    <mergeCell ref="B47:E47"/>
    <mergeCell ref="A51:H51"/>
    <mergeCell ref="A52:H52"/>
    <mergeCell ref="A53:H53"/>
    <mergeCell ref="A54:H54"/>
    <mergeCell ref="A55:H55"/>
  </mergeCells>
  <phoneticPr fontId="34" type="noConversion"/>
  <printOptions horizontalCentered="1"/>
  <pageMargins left="0.39370078740157483" right="0.39370078740157483" top="0.59055118110236227" bottom="0.59055118110236227" header="0.39370078740157483" footer="0.39370078740157483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view="pageBreakPreview" zoomScale="130" zoomScaleNormal="100" zoomScaleSheetLayoutView="130" workbookViewId="0">
      <selection activeCell="A25" sqref="A25"/>
    </sheetView>
  </sheetViews>
  <sheetFormatPr defaultRowHeight="15" x14ac:dyDescent="0.2"/>
  <cols>
    <col min="1" max="1" width="9.140625" style="21"/>
    <col min="2" max="2" width="45.85546875" style="21" customWidth="1"/>
    <col min="3" max="3" width="23.5703125" style="21" customWidth="1"/>
    <col min="4" max="16384" width="9.140625" style="21"/>
  </cols>
  <sheetData>
    <row r="1" spans="1:3" x14ac:dyDescent="0.2">
      <c r="C1" s="77" t="s">
        <v>101</v>
      </c>
    </row>
    <row r="2" spans="1:3" x14ac:dyDescent="0.2">
      <c r="A2" s="216" t="s">
        <v>0</v>
      </c>
      <c r="B2" s="216"/>
      <c r="C2" s="216"/>
    </row>
    <row r="3" spans="1:3" ht="34.5" customHeight="1" x14ac:dyDescent="0.2">
      <c r="A3" s="216" t="s">
        <v>104</v>
      </c>
      <c r="B3" s="216"/>
      <c r="C3" s="216"/>
    </row>
    <row r="4" spans="1:3" x14ac:dyDescent="0.2">
      <c r="A4" s="22"/>
    </row>
    <row r="5" spans="1:3" ht="28.5" x14ac:dyDescent="0.2">
      <c r="A5" s="23" t="s">
        <v>1</v>
      </c>
      <c r="B5" s="23" t="s">
        <v>24</v>
      </c>
      <c r="C5" s="23" t="s">
        <v>25</v>
      </c>
    </row>
    <row r="6" spans="1:3" ht="15" customHeight="1" x14ac:dyDescent="0.2">
      <c r="A6" s="23">
        <v>1</v>
      </c>
      <c r="B6" s="30" t="s">
        <v>31</v>
      </c>
      <c r="C6" s="27">
        <f>SUM(C8:C10)</f>
        <v>0</v>
      </c>
    </row>
    <row r="7" spans="1:3" x14ac:dyDescent="0.2">
      <c r="A7" s="23"/>
      <c r="B7" s="31" t="s">
        <v>32</v>
      </c>
      <c r="C7" s="23"/>
    </row>
    <row r="8" spans="1:3" x14ac:dyDescent="0.2">
      <c r="A8" s="29" t="s">
        <v>33</v>
      </c>
      <c r="B8" s="25" t="s">
        <v>34</v>
      </c>
      <c r="C8" s="26">
        <v>0</v>
      </c>
    </row>
    <row r="9" spans="1:3" x14ac:dyDescent="0.2">
      <c r="A9" s="29" t="s">
        <v>35</v>
      </c>
      <c r="B9" s="25" t="s">
        <v>30</v>
      </c>
      <c r="C9" s="26">
        <v>0</v>
      </c>
    </row>
    <row r="10" spans="1:3" x14ac:dyDescent="0.2">
      <c r="A10" s="29" t="s">
        <v>47</v>
      </c>
      <c r="B10" s="25" t="s">
        <v>48</v>
      </c>
      <c r="C10" s="26">
        <v>0</v>
      </c>
    </row>
    <row r="11" spans="1:3" x14ac:dyDescent="0.2">
      <c r="A11" s="23">
        <v>2</v>
      </c>
      <c r="B11" s="30" t="s">
        <v>29</v>
      </c>
      <c r="C11" s="27">
        <v>0</v>
      </c>
    </row>
    <row r="12" spans="1:3" x14ac:dyDescent="0.2">
      <c r="A12" s="23">
        <v>3</v>
      </c>
      <c r="B12" s="30" t="s">
        <v>36</v>
      </c>
      <c r="C12" s="27">
        <f>SUM(C14:C17)</f>
        <v>0</v>
      </c>
    </row>
    <row r="13" spans="1:3" x14ac:dyDescent="0.2">
      <c r="A13" s="23"/>
      <c r="B13" s="31" t="s">
        <v>32</v>
      </c>
      <c r="C13" s="23"/>
    </row>
    <row r="14" spans="1:3" x14ac:dyDescent="0.2">
      <c r="A14" s="29" t="s">
        <v>38</v>
      </c>
      <c r="B14" s="25" t="s">
        <v>37</v>
      </c>
      <c r="C14" s="26">
        <v>0</v>
      </c>
    </row>
    <row r="15" spans="1:3" x14ac:dyDescent="0.2">
      <c r="A15" s="29" t="s">
        <v>39</v>
      </c>
      <c r="B15" s="25" t="s">
        <v>27</v>
      </c>
      <c r="C15" s="26">
        <v>0</v>
      </c>
    </row>
    <row r="16" spans="1:3" x14ac:dyDescent="0.2">
      <c r="A16" s="29" t="s">
        <v>40</v>
      </c>
      <c r="B16" s="25" t="s">
        <v>28</v>
      </c>
      <c r="C16" s="26">
        <v>0</v>
      </c>
    </row>
    <row r="17" spans="1:11" x14ac:dyDescent="0.2">
      <c r="A17" s="29" t="s">
        <v>41</v>
      </c>
      <c r="B17" s="25" t="s">
        <v>42</v>
      </c>
      <c r="C17" s="26">
        <v>0</v>
      </c>
    </row>
    <row r="18" spans="1:11" s="28" customFormat="1" ht="14.25" x14ac:dyDescent="0.2">
      <c r="A18" s="23">
        <v>4</v>
      </c>
      <c r="B18" s="30" t="s">
        <v>45</v>
      </c>
      <c r="C18" s="27">
        <f>SUM(C6,C11:C12)</f>
        <v>0</v>
      </c>
    </row>
    <row r="19" spans="1:11" x14ac:dyDescent="0.2">
      <c r="A19" s="24"/>
      <c r="B19" s="25" t="s">
        <v>80</v>
      </c>
      <c r="C19" s="26"/>
    </row>
    <row r="20" spans="1:11" s="70" customFormat="1" ht="14.25" x14ac:dyDescent="0.2">
      <c r="A20" s="23">
        <v>5</v>
      </c>
      <c r="B20" s="30" t="s">
        <v>43</v>
      </c>
      <c r="C20" s="27">
        <f>C19+C18</f>
        <v>0</v>
      </c>
    </row>
    <row r="21" spans="1:11" x14ac:dyDescent="0.2">
      <c r="A21" s="24"/>
      <c r="B21" s="25" t="s">
        <v>81</v>
      </c>
      <c r="C21" s="26"/>
    </row>
    <row r="22" spans="1:11" s="70" customFormat="1" ht="14.25" x14ac:dyDescent="0.2">
      <c r="A22" s="23">
        <v>6</v>
      </c>
      <c r="B22" s="30" t="s">
        <v>44</v>
      </c>
      <c r="C22" s="27">
        <f>C21+C20</f>
        <v>0</v>
      </c>
    </row>
    <row r="24" spans="1:11" s="68" customFormat="1" ht="47.25" customHeight="1" x14ac:dyDescent="0.25">
      <c r="A24" s="217" t="s">
        <v>111</v>
      </c>
      <c r="B24" s="217"/>
      <c r="C24" s="217"/>
      <c r="D24" s="3"/>
      <c r="F24" s="3"/>
      <c r="H24" s="63"/>
      <c r="I24" s="65"/>
      <c r="J24" s="65"/>
      <c r="K24" s="65"/>
    </row>
    <row r="25" spans="1:11" s="68" customFormat="1" ht="15.75" x14ac:dyDescent="0.25">
      <c r="A25" s="73"/>
      <c r="C25" s="3"/>
      <c r="D25" s="3"/>
      <c r="F25" s="3"/>
      <c r="H25" s="63"/>
      <c r="I25" s="65"/>
      <c r="J25" s="65"/>
      <c r="K25" s="65"/>
    </row>
    <row r="26" spans="1:11" s="68" customFormat="1" ht="15.75" x14ac:dyDescent="0.25">
      <c r="A26" s="73"/>
      <c r="C26" s="3"/>
      <c r="D26" s="3"/>
      <c r="F26" s="3"/>
      <c r="H26" s="63"/>
      <c r="I26" s="65"/>
      <c r="J26" s="65"/>
      <c r="K26" s="65"/>
    </row>
    <row r="27" spans="1:11" s="68" customFormat="1" ht="15.75" x14ac:dyDescent="0.25">
      <c r="A27" s="73"/>
      <c r="C27" s="3"/>
      <c r="D27" s="3"/>
      <c r="F27" s="3"/>
      <c r="H27" s="63"/>
      <c r="I27" s="65"/>
      <c r="J27" s="65"/>
      <c r="K27" s="65"/>
    </row>
    <row r="28" spans="1:11" s="68" customFormat="1" ht="15.75" x14ac:dyDescent="0.25">
      <c r="A28" s="73"/>
      <c r="C28" s="3"/>
      <c r="D28" s="3"/>
      <c r="F28" s="3"/>
      <c r="H28" s="63"/>
      <c r="I28" s="65"/>
      <c r="J28" s="65"/>
      <c r="K28" s="65"/>
    </row>
    <row r="29" spans="1:11" s="35" customFormat="1" ht="15.75" x14ac:dyDescent="0.25">
      <c r="A29" s="69"/>
      <c r="B29" s="69"/>
      <c r="C29" s="75"/>
      <c r="E29" s="17"/>
      <c r="F29" s="19"/>
      <c r="H29" s="20"/>
      <c r="I29" s="18"/>
      <c r="J29" s="18"/>
      <c r="K29" s="18"/>
    </row>
    <row r="30" spans="1:11" s="35" customFormat="1" ht="15.75" x14ac:dyDescent="0.25">
      <c r="A30" s="210" t="s">
        <v>76</v>
      </c>
      <c r="B30" s="210"/>
      <c r="C30" s="74"/>
      <c r="E30" s="17"/>
      <c r="F30" s="19"/>
      <c r="I30" s="18"/>
      <c r="J30" s="18"/>
      <c r="K30" s="18"/>
    </row>
    <row r="31" spans="1:11" s="35" customFormat="1" ht="15.75" x14ac:dyDescent="0.25">
      <c r="A31" s="17"/>
      <c r="C31" s="19"/>
      <c r="E31" s="18"/>
      <c r="I31" s="18"/>
      <c r="J31" s="18"/>
      <c r="K31" s="18"/>
    </row>
  </sheetData>
  <mergeCells count="4">
    <mergeCell ref="A2:C2"/>
    <mergeCell ref="A3:C3"/>
    <mergeCell ref="A30:B30"/>
    <mergeCell ref="A24:C24"/>
  </mergeCells>
  <phoneticPr fontId="34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view="pageBreakPreview" zoomScale="75" zoomScaleNormal="100" zoomScaleSheetLayoutView="75" workbookViewId="0">
      <selection activeCell="K25" sqref="K25"/>
    </sheetView>
  </sheetViews>
  <sheetFormatPr defaultRowHeight="12.75" x14ac:dyDescent="0.2"/>
  <cols>
    <col min="1" max="1" width="4.85546875" customWidth="1"/>
    <col min="2" max="2" width="30.85546875" customWidth="1"/>
    <col min="3" max="3" width="18.85546875" customWidth="1"/>
    <col min="4" max="4" width="11.7109375" customWidth="1"/>
    <col min="5" max="5" width="11.85546875" customWidth="1"/>
    <col min="6" max="9" width="10.28515625" customWidth="1"/>
    <col min="10" max="11" width="11" customWidth="1"/>
    <col min="12" max="14" width="12.85546875" customWidth="1"/>
  </cols>
  <sheetData>
    <row r="1" spans="1:14" ht="15.75" x14ac:dyDescent="0.2">
      <c r="N1" s="76" t="s">
        <v>102</v>
      </c>
    </row>
    <row r="2" spans="1:14" s="1" customFormat="1" ht="20.100000000000001" customHeight="1" x14ac:dyDescent="0.25">
      <c r="A2" s="218" t="s">
        <v>0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</row>
    <row r="3" spans="1:14" s="1" customFormat="1" ht="18.75" x14ac:dyDescent="0.25">
      <c r="A3" s="219" t="s">
        <v>112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</row>
    <row r="4" spans="1:14" s="1" customFormat="1" ht="18.75" x14ac:dyDescent="0.25">
      <c r="A4" s="218" t="s">
        <v>105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</row>
    <row r="5" spans="1:14" s="1" customFormat="1" ht="20.100000000000001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s="3" customFormat="1" ht="15.75" customHeight="1" x14ac:dyDescent="0.25">
      <c r="A6" s="220" t="s">
        <v>1</v>
      </c>
      <c r="B6" s="222" t="s">
        <v>2</v>
      </c>
      <c r="C6" s="222" t="s">
        <v>3</v>
      </c>
      <c r="D6" s="222" t="s">
        <v>4</v>
      </c>
      <c r="E6" s="222" t="s">
        <v>5</v>
      </c>
      <c r="F6" s="225" t="s">
        <v>6</v>
      </c>
      <c r="G6" s="226"/>
      <c r="H6" s="226"/>
      <c r="I6" s="227"/>
      <c r="J6" s="222" t="s">
        <v>23</v>
      </c>
      <c r="K6" s="222"/>
      <c r="L6" s="222" t="s">
        <v>7</v>
      </c>
      <c r="M6" s="222"/>
      <c r="N6" s="228"/>
    </row>
    <row r="7" spans="1:14" s="3" customFormat="1" ht="15.75" x14ac:dyDescent="0.25">
      <c r="A7" s="221"/>
      <c r="B7" s="223"/>
      <c r="C7" s="223"/>
      <c r="D7" s="223"/>
      <c r="E7" s="223"/>
      <c r="F7" s="224" t="s">
        <v>22</v>
      </c>
      <c r="G7" s="224" t="s">
        <v>20</v>
      </c>
      <c r="H7" s="224" t="s">
        <v>21</v>
      </c>
      <c r="I7" s="224" t="s">
        <v>8</v>
      </c>
      <c r="J7" s="224" t="s">
        <v>9</v>
      </c>
      <c r="K7" s="224" t="s">
        <v>10</v>
      </c>
      <c r="L7" s="224" t="s">
        <v>11</v>
      </c>
      <c r="M7" s="224" t="s">
        <v>12</v>
      </c>
      <c r="N7" s="230" t="s">
        <v>13</v>
      </c>
    </row>
    <row r="8" spans="1:14" s="3" customFormat="1" ht="32.25" customHeight="1" x14ac:dyDescent="0.25">
      <c r="A8" s="221"/>
      <c r="B8" s="223"/>
      <c r="C8" s="223"/>
      <c r="D8" s="223"/>
      <c r="E8" s="223"/>
      <c r="F8" s="224"/>
      <c r="G8" s="224"/>
      <c r="H8" s="224"/>
      <c r="I8" s="224"/>
      <c r="J8" s="224"/>
      <c r="K8" s="224"/>
      <c r="L8" s="224"/>
      <c r="M8" s="224"/>
      <c r="N8" s="230"/>
    </row>
    <row r="9" spans="1:14" s="1" customFormat="1" ht="28.5" customHeight="1" x14ac:dyDescent="0.25">
      <c r="A9" s="231" t="s">
        <v>16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3"/>
    </row>
    <row r="10" spans="1:14" s="1" customFormat="1" ht="24" customHeight="1" x14ac:dyDescent="0.25">
      <c r="A10" s="4">
        <v>1</v>
      </c>
      <c r="B10" s="5" t="s">
        <v>17</v>
      </c>
      <c r="C10" s="6">
        <v>0</v>
      </c>
      <c r="D10" s="6">
        <v>22</v>
      </c>
      <c r="E10" s="6">
        <f>C10*D10</f>
        <v>0</v>
      </c>
      <c r="F10" s="6">
        <v>0</v>
      </c>
      <c r="G10" s="6">
        <v>0</v>
      </c>
      <c r="H10" s="6">
        <f>F10*G10</f>
        <v>0</v>
      </c>
      <c r="I10" s="6">
        <f>C10*H10</f>
        <v>0</v>
      </c>
      <c r="J10" s="5">
        <v>0</v>
      </c>
      <c r="K10" s="5">
        <v>0</v>
      </c>
      <c r="L10" s="5">
        <f>ROUND(E10*J10,0)</f>
        <v>0</v>
      </c>
      <c r="M10" s="5">
        <f>ROUND(I10*K10,0)</f>
        <v>0</v>
      </c>
      <c r="N10" s="7">
        <f>SUM(L10:M10)</f>
        <v>0</v>
      </c>
    </row>
    <row r="11" spans="1:14" s="1" customFormat="1" ht="24" customHeight="1" x14ac:dyDescent="0.25">
      <c r="A11" s="4">
        <v>2</v>
      </c>
      <c r="B11" s="5" t="s">
        <v>18</v>
      </c>
      <c r="C11" s="6">
        <v>0</v>
      </c>
      <c r="D11" s="6">
        <v>22</v>
      </c>
      <c r="E11" s="6">
        <f>C11*D11</f>
        <v>0</v>
      </c>
      <c r="F11" s="6">
        <v>0</v>
      </c>
      <c r="G11" s="6">
        <v>0</v>
      </c>
      <c r="H11" s="6">
        <f>F11*G11</f>
        <v>0</v>
      </c>
      <c r="I11" s="6">
        <f>C11*H11</f>
        <v>0</v>
      </c>
      <c r="J11" s="5">
        <v>0</v>
      </c>
      <c r="K11" s="5">
        <v>0</v>
      </c>
      <c r="L11" s="5">
        <f>ROUND(E11*J11,0)</f>
        <v>0</v>
      </c>
      <c r="M11" s="5">
        <f>ROUND(I11*K11,0)</f>
        <v>0</v>
      </c>
      <c r="N11" s="7">
        <f>SUM(L11:M11)</f>
        <v>0</v>
      </c>
    </row>
    <row r="12" spans="1:14" s="1" customFormat="1" ht="24" customHeight="1" x14ac:dyDescent="0.25">
      <c r="A12" s="4">
        <v>3</v>
      </c>
      <c r="B12" s="5" t="s">
        <v>19</v>
      </c>
      <c r="C12" s="6">
        <v>0</v>
      </c>
      <c r="D12" s="6">
        <v>22</v>
      </c>
      <c r="E12" s="6">
        <f>C12*D12</f>
        <v>0</v>
      </c>
      <c r="F12" s="6">
        <v>0</v>
      </c>
      <c r="G12" s="6">
        <v>0</v>
      </c>
      <c r="H12" s="6">
        <f>F12*G12</f>
        <v>0</v>
      </c>
      <c r="I12" s="6">
        <f>C12*H12</f>
        <v>0</v>
      </c>
      <c r="J12" s="5">
        <v>0</v>
      </c>
      <c r="K12" s="5">
        <v>0</v>
      </c>
      <c r="L12" s="5">
        <f>ROUND(E12*J12,0)</f>
        <v>0</v>
      </c>
      <c r="M12" s="5">
        <f>ROUND(I12*K12,0)</f>
        <v>0</v>
      </c>
      <c r="N12" s="7">
        <f>SUM(L12:M12)</f>
        <v>0</v>
      </c>
    </row>
    <row r="13" spans="1:14" s="1" customFormat="1" ht="24" customHeight="1" x14ac:dyDescent="0.25">
      <c r="A13" s="4">
        <v>4</v>
      </c>
      <c r="B13" s="8" t="s">
        <v>14</v>
      </c>
      <c r="C13" s="6">
        <v>0</v>
      </c>
      <c r="D13" s="6">
        <v>22</v>
      </c>
      <c r="E13" s="6">
        <f>C13*D13</f>
        <v>0</v>
      </c>
      <c r="F13" s="6">
        <v>0</v>
      </c>
      <c r="G13" s="6">
        <v>0</v>
      </c>
      <c r="H13" s="6">
        <f>F13*G13</f>
        <v>0</v>
      </c>
      <c r="I13" s="6">
        <f>C13*H13</f>
        <v>0</v>
      </c>
      <c r="J13" s="5">
        <v>0</v>
      </c>
      <c r="K13" s="5">
        <v>0</v>
      </c>
      <c r="L13" s="5">
        <f>ROUND(E13*J13,0)</f>
        <v>0</v>
      </c>
      <c r="M13" s="5">
        <f>ROUND(I13*K13,0)</f>
        <v>0</v>
      </c>
      <c r="N13" s="7">
        <f>SUM(L13:M13)</f>
        <v>0</v>
      </c>
    </row>
    <row r="14" spans="1:14" s="1" customFormat="1" ht="27.75" customHeight="1" thickBot="1" x14ac:dyDescent="0.3">
      <c r="A14" s="234" t="s">
        <v>15</v>
      </c>
      <c r="B14" s="235"/>
      <c r="C14" s="10">
        <f>SUM(C10:C13)</f>
        <v>0</v>
      </c>
      <c r="D14" s="10"/>
      <c r="E14" s="10">
        <f>SUM(E10:E13)</f>
        <v>0</v>
      </c>
      <c r="F14" s="10"/>
      <c r="G14" s="10"/>
      <c r="H14" s="10">
        <f>SUM(H10:H13)</f>
        <v>0</v>
      </c>
      <c r="I14" s="10">
        <f>SUM(I10:I13)</f>
        <v>0</v>
      </c>
      <c r="J14" s="9"/>
      <c r="K14" s="9"/>
      <c r="L14" s="9">
        <f>SUM(L10:L13)</f>
        <v>0</v>
      </c>
      <c r="M14" s="9">
        <f>SUM(M10:M13)</f>
        <v>0</v>
      </c>
      <c r="N14" s="11">
        <f>SUM(N10:N13)</f>
        <v>0</v>
      </c>
    </row>
    <row r="15" spans="1:14" s="1" customFormat="1" ht="28.5" customHeight="1" x14ac:dyDescent="0.25">
      <c r="A15" s="12"/>
      <c r="B15" s="12"/>
      <c r="C15" s="13"/>
      <c r="D15" s="13"/>
      <c r="E15" s="13"/>
      <c r="F15" s="13"/>
      <c r="G15" s="13"/>
      <c r="H15" s="13"/>
      <c r="I15" s="13"/>
      <c r="J15" s="12"/>
      <c r="K15" s="12"/>
      <c r="L15" s="12"/>
      <c r="M15" s="12"/>
      <c r="N15" s="12"/>
    </row>
    <row r="16" spans="1:14" s="14" customFormat="1" ht="15.75" x14ac:dyDescent="0.25">
      <c r="A16" s="12"/>
      <c r="B16" s="229" t="s">
        <v>77</v>
      </c>
      <c r="C16" s="229"/>
      <c r="D16" s="229"/>
      <c r="E16" s="229"/>
      <c r="F16" s="229"/>
      <c r="G16" s="229"/>
      <c r="H16" s="229"/>
      <c r="I16" s="15"/>
      <c r="J16" s="12"/>
      <c r="K16" s="12"/>
      <c r="L16" s="12"/>
      <c r="M16" s="12"/>
      <c r="N16" s="12"/>
    </row>
    <row r="17" spans="1:14" s="14" customFormat="1" ht="15.75" x14ac:dyDescent="0.25">
      <c r="A17" s="12"/>
      <c r="B17" s="100"/>
      <c r="C17" s="100"/>
      <c r="D17" s="100"/>
      <c r="E17" s="100"/>
      <c r="F17" s="100"/>
      <c r="G17" s="100"/>
      <c r="H17" s="100"/>
      <c r="I17" s="100"/>
      <c r="J17" s="12"/>
      <c r="K17" s="12"/>
      <c r="L17" s="12"/>
      <c r="M17" s="12"/>
      <c r="N17" s="12"/>
    </row>
    <row r="18" spans="1:14" s="14" customFormat="1" ht="15.75" x14ac:dyDescent="0.25">
      <c r="A18" s="12"/>
      <c r="B18" s="100"/>
      <c r="C18" s="100"/>
      <c r="D18" s="100"/>
      <c r="E18" s="100"/>
      <c r="F18" s="100"/>
      <c r="G18" s="100"/>
      <c r="H18" s="100"/>
      <c r="I18" s="100"/>
      <c r="J18" s="12"/>
      <c r="K18" s="12"/>
      <c r="L18" s="12"/>
      <c r="M18" s="12"/>
      <c r="N18" s="12"/>
    </row>
    <row r="19" spans="1:14" s="14" customFormat="1" ht="15.75" x14ac:dyDescent="0.25">
      <c r="A19" s="12"/>
      <c r="B19" s="15"/>
      <c r="C19" s="15"/>
      <c r="D19" s="15"/>
      <c r="E19" s="15"/>
      <c r="F19" s="15"/>
      <c r="G19" s="15"/>
      <c r="H19" s="15"/>
      <c r="I19" s="15"/>
      <c r="J19" s="12"/>
      <c r="K19" s="12"/>
      <c r="L19" s="12"/>
      <c r="M19" s="12"/>
      <c r="N19" s="12"/>
    </row>
    <row r="20" spans="1:14" s="18" customFormat="1" ht="15.75" x14ac:dyDescent="0.25">
      <c r="A20" s="17"/>
      <c r="B20" s="69"/>
      <c r="C20" s="69"/>
      <c r="D20" s="69"/>
      <c r="E20" s="69"/>
      <c r="F20" s="69"/>
      <c r="G20" s="17"/>
      <c r="H20" s="19"/>
      <c r="I20" s="19"/>
      <c r="J20" s="19"/>
      <c r="K20" s="19"/>
      <c r="L20" s="19"/>
      <c r="N20" s="16"/>
    </row>
    <row r="21" spans="1:14" x14ac:dyDescent="0.2">
      <c r="B21" s="210" t="s">
        <v>76</v>
      </c>
      <c r="C21" s="210"/>
      <c r="D21" s="210"/>
      <c r="E21" s="210"/>
      <c r="F21" s="210"/>
    </row>
  </sheetData>
  <mergeCells count="24">
    <mergeCell ref="B16:H16"/>
    <mergeCell ref="K7:K8"/>
    <mergeCell ref="L7:L8"/>
    <mergeCell ref="B21:F21"/>
    <mergeCell ref="N7:N8"/>
    <mergeCell ref="A9:N9"/>
    <mergeCell ref="M7:M8"/>
    <mergeCell ref="H7:H8"/>
    <mergeCell ref="J7:J8"/>
    <mergeCell ref="G7:G8"/>
    <mergeCell ref="A14:B14"/>
    <mergeCell ref="A2:N2"/>
    <mergeCell ref="A3:N3"/>
    <mergeCell ref="A4:N4"/>
    <mergeCell ref="A6:A8"/>
    <mergeCell ref="B6:B8"/>
    <mergeCell ref="C6:C8"/>
    <mergeCell ref="D6:D8"/>
    <mergeCell ref="E6:E8"/>
    <mergeCell ref="I7:I8"/>
    <mergeCell ref="F6:I6"/>
    <mergeCell ref="J6:K6"/>
    <mergeCell ref="L6:N6"/>
    <mergeCell ref="F7:F8"/>
  </mergeCells>
  <phoneticPr fontId="34" type="noConversion"/>
  <printOptions horizontalCentered="1"/>
  <pageMargins left="0.70866141732283472" right="0.70866141732283472" top="0.74803149606299213" bottom="0.74803149606299213" header="0.31496062992125984" footer="0.31496062992125984"/>
  <pageSetup scale="69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Бурение</vt:lpstr>
      <vt:lpstr>СВП</vt:lpstr>
      <vt:lpstr>Шлам</vt:lpstr>
      <vt:lpstr>Бурение!Область_печати</vt:lpstr>
      <vt:lpstr>Шлам!Область_печати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IvanovaRZ</dc:creator>
  <cp:lastModifiedBy>Елена Витальевна Кулагина</cp:lastModifiedBy>
  <cp:lastPrinted>2014-09-29T05:46:36Z</cp:lastPrinted>
  <dcterms:created xsi:type="dcterms:W3CDTF">2013-10-03T11:28:23Z</dcterms:created>
  <dcterms:modified xsi:type="dcterms:W3CDTF">2016-03-29T11:50:08Z</dcterms:modified>
</cp:coreProperties>
</file>