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2795" windowHeight="12510"/>
  </bookViews>
  <sheets>
    <sheet name="ф 8.4." sheetId="8" r:id="rId1"/>
    <sheet name="Приложение 1" sheetId="1" r:id="rId2"/>
    <sheet name="Приложение 2" sheetId="4" r:id="rId3"/>
    <sheet name="Приложение 3" sheetId="9" r:id="rId4"/>
    <sheet name="Приложение 4" sheetId="10" r:id="rId5"/>
  </sheets>
  <externalReferences>
    <externalReference r:id="rId6"/>
    <externalReference r:id="rId7"/>
    <externalReference r:id="rId8"/>
    <externalReference r:id="rId9"/>
  </externalReferences>
  <definedNames>
    <definedName name="deviation1" localSheetId="3">#REF!</definedName>
    <definedName name="deviation1">#REF!</definedName>
    <definedName name="DiscontRate" localSheetId="3">#REF!</definedName>
    <definedName name="DiscontRate">#REF!</definedName>
    <definedName name="блок" localSheetId="3">#REF!</definedName>
    <definedName name="блок">#REF!</definedName>
    <definedName name="весмп" localSheetId="3">#REF!</definedName>
    <definedName name="весмп">#REF!</definedName>
    <definedName name="врем" localSheetId="3">#REF!</definedName>
    <definedName name="врем">#REF!</definedName>
    <definedName name="высл" localSheetId="3">#REF!</definedName>
    <definedName name="высл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>#REF!</definedName>
    <definedName name="Дата_изменения_локальной_сметы" localSheetId="3">#REF!</definedName>
    <definedName name="Дата_изменения_локальной_сметы">#REF!</definedName>
    <definedName name="Дата_изменения_объекта" localSheetId="3">#REF!</definedName>
    <definedName name="Дата_изменения_объекта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3">#REF!</definedName>
    <definedName name="Дата_создания_стройки">#REF!</definedName>
    <definedName name="дол" localSheetId="3">#REF!</definedName>
    <definedName name="дол">#REF!</definedName>
    <definedName name="допотп" localSheetId="3">#REF!</definedName>
    <definedName name="допотп">#REF!</definedName>
    <definedName name="ДЦ1" localSheetId="3">#REF!</definedName>
    <definedName name="ДЦ1">#REF!</definedName>
    <definedName name="ДЦ10" localSheetId="3">#REF!</definedName>
    <definedName name="ДЦ10">#REF!</definedName>
    <definedName name="ДЦ11" localSheetId="3">#REF!</definedName>
    <definedName name="ДЦ11">#REF!</definedName>
    <definedName name="ДЦ12" localSheetId="3">#REF!</definedName>
    <definedName name="ДЦ12">#REF!</definedName>
    <definedName name="ДЦ13" localSheetId="3">#REF!</definedName>
    <definedName name="ДЦ13">#REF!</definedName>
    <definedName name="ДЦ14" localSheetId="3">#REF!</definedName>
    <definedName name="ДЦ14">#REF!</definedName>
    <definedName name="ДЦ15" localSheetId="3">#REF!</definedName>
    <definedName name="ДЦ15">#REF!</definedName>
    <definedName name="ДЦ16" localSheetId="3">#REF!</definedName>
    <definedName name="ДЦ16">#REF!</definedName>
    <definedName name="ДЦ17" localSheetId="3">#REF!</definedName>
    <definedName name="ДЦ17">#REF!</definedName>
    <definedName name="ДЦ18" localSheetId="3">#REF!</definedName>
    <definedName name="ДЦ18">#REF!</definedName>
    <definedName name="ДЦ19" localSheetId="3">#REF!</definedName>
    <definedName name="ДЦ19">#REF!</definedName>
    <definedName name="ДЦ2" localSheetId="3">#REF!</definedName>
    <definedName name="ДЦ2">#REF!</definedName>
    <definedName name="ДЦ2_" localSheetId="3">#REF!</definedName>
    <definedName name="ДЦ2_">#REF!</definedName>
    <definedName name="ДЦ20" localSheetId="3">#REF!</definedName>
    <definedName name="ДЦ20">#REF!</definedName>
    <definedName name="ДЦ20_1" localSheetId="3">#REF!</definedName>
    <definedName name="ДЦ20_1">#REF!</definedName>
    <definedName name="ДЦ21" localSheetId="3">#REF!</definedName>
    <definedName name="ДЦ21">#REF!</definedName>
    <definedName name="ДЦ22" localSheetId="3">#REF!</definedName>
    <definedName name="ДЦ22">#REF!</definedName>
    <definedName name="ДЦ23" localSheetId="3">#REF!</definedName>
    <definedName name="ДЦ23">#REF!</definedName>
    <definedName name="ДЦ24" localSheetId="3">#REF!</definedName>
    <definedName name="ДЦ24">#REF!</definedName>
    <definedName name="ДЦ25" localSheetId="3">#REF!</definedName>
    <definedName name="ДЦ25">#REF!</definedName>
    <definedName name="ДЦ26" localSheetId="3">#REF!</definedName>
    <definedName name="ДЦ26">#REF!</definedName>
    <definedName name="ДЦ3" localSheetId="3">#REF!</definedName>
    <definedName name="ДЦ3">#REF!</definedName>
    <definedName name="ДЦ3_" localSheetId="3">#REF!</definedName>
    <definedName name="ДЦ3_">#REF!</definedName>
    <definedName name="ДЦ4" localSheetId="3">#REF!</definedName>
    <definedName name="ДЦ4">#REF!</definedName>
    <definedName name="ДЦ5" localSheetId="3">#REF!</definedName>
    <definedName name="ДЦ5">#REF!</definedName>
    <definedName name="ДЦ6" localSheetId="3">#REF!</definedName>
    <definedName name="ДЦ6">#REF!</definedName>
    <definedName name="ДЦ6_1" localSheetId="3">#REF!</definedName>
    <definedName name="ДЦ6_1">#REF!</definedName>
    <definedName name="ДЦ7" localSheetId="3">#REF!</definedName>
    <definedName name="ДЦ7">#REF!</definedName>
    <definedName name="ДЦ8" localSheetId="3">#REF!</definedName>
    <definedName name="ДЦ8">#REF!</definedName>
    <definedName name="ДЦ9" localSheetId="3">#REF!</definedName>
    <definedName name="ДЦ9">#REF!</definedName>
    <definedName name="емм" localSheetId="3">#REF!</definedName>
    <definedName name="емм">#REF!</definedName>
    <definedName name="Заказчик" localSheetId="3">#REF!</definedName>
    <definedName name="Заказчик">#REF!</definedName>
    <definedName name="зп" localSheetId="3">#REF!</definedName>
    <definedName name="зп">#REF!</definedName>
    <definedName name="зпмес" localSheetId="3">#REF!</definedName>
    <definedName name="зпмес">#REF!</definedName>
    <definedName name="зпо" localSheetId="3">#REF!</definedName>
    <definedName name="зпо">#REF!</definedName>
    <definedName name="зппр" localSheetId="3">#REF!</definedName>
    <definedName name="зппр">#REF!</definedName>
    <definedName name="зпч" localSheetId="3">#REF!</definedName>
    <definedName name="зпч">#REF!</definedName>
    <definedName name="зу" localSheetId="3">#REF!</definedName>
    <definedName name="зу">#REF!</definedName>
    <definedName name="и_н_п" localSheetId="3">#REF!</definedName>
    <definedName name="и_н_п">#REF!</definedName>
    <definedName name="изп" localSheetId="3">#REF!</definedName>
    <definedName name="изп">#REF!</definedName>
    <definedName name="имат" localSheetId="3">#REF!</definedName>
    <definedName name="имат">#REF!</definedName>
    <definedName name="иматзак" localSheetId="3">#REF!</definedName>
    <definedName name="иматзак">#REF!</definedName>
    <definedName name="иматпод" localSheetId="3">#REF!</definedName>
    <definedName name="иматпод">#REF!</definedName>
    <definedName name="имя" localSheetId="3">#REF!</definedName>
    <definedName name="имя">#REF!</definedName>
    <definedName name="Инвестор" localSheetId="3">#REF!</definedName>
    <definedName name="Инвестор">#REF!</definedName>
    <definedName name="инд1" localSheetId="3">#REF!</definedName>
    <definedName name="инд1">#REF!</definedName>
    <definedName name="инд11" localSheetId="3">#REF!</definedName>
    <definedName name="инд11">#REF!</definedName>
    <definedName name="инд12" localSheetId="3">#REF!</definedName>
    <definedName name="инд12">#REF!</definedName>
    <definedName name="инд13" localSheetId="3">#REF!</definedName>
    <definedName name="инд13">#REF!</definedName>
    <definedName name="инд3" localSheetId="3">#REF!</definedName>
    <definedName name="инд3">#REF!</definedName>
    <definedName name="инд4" localSheetId="3">#REF!</definedName>
    <definedName name="инд4">#REF!</definedName>
    <definedName name="инд5" localSheetId="3">#REF!</definedName>
    <definedName name="инд5">#REF!</definedName>
    <definedName name="инд6" localSheetId="3">#REF!</definedName>
    <definedName name="инд6">#REF!</definedName>
    <definedName name="инд7" localSheetId="3">#REF!</definedName>
    <definedName name="инд7">#REF!</definedName>
    <definedName name="инд8" localSheetId="3">#REF!</definedName>
    <definedName name="инд8">#REF!</definedName>
    <definedName name="инд9" localSheetId="3">#REF!</definedName>
    <definedName name="инд9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3">#REF!</definedName>
    <definedName name="Индекс_ЛН_объекта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3">#REF!</definedName>
    <definedName name="Итого_ОЗП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3">#REF!</definedName>
    <definedName name="Итого_ПЗ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3">#REF!</definedName>
    <definedName name="иэмм">#REF!</definedName>
    <definedName name="к_ЗПМ" localSheetId="3">#REF!</definedName>
    <definedName name="к_ЗПМ">#REF!</definedName>
    <definedName name="к_МАТ" localSheetId="3">#REF!</definedName>
    <definedName name="к_МАТ">#REF!</definedName>
    <definedName name="к_ОЗП" localSheetId="3">#REF!</definedName>
    <definedName name="к_ОЗП">#REF!</definedName>
    <definedName name="к_ПЗ" localSheetId="3">#REF!</definedName>
    <definedName name="к_ПЗ">#REF!</definedName>
    <definedName name="к_ЭМ" localSheetId="3">#REF!</definedName>
    <definedName name="к_ЭМ">#REF!</definedName>
    <definedName name="кмм" localSheetId="3">#REF!</definedName>
    <definedName name="кмм">#REF!</definedName>
    <definedName name="кмо" localSheetId="3">#REF!</definedName>
    <definedName name="кмо">#REF!</definedName>
    <definedName name="кол" localSheetId="3">#REF!</definedName>
    <definedName name="кол">#REF!</definedName>
    <definedName name="лот1" localSheetId="3">#REF!</definedName>
    <definedName name="лот1">#REF!</definedName>
    <definedName name="м" localSheetId="3">#REF!</definedName>
    <definedName name="м">#REF!</definedName>
    <definedName name="масмес" localSheetId="3">#REF!</definedName>
    <definedName name="масмес">#REF!</definedName>
    <definedName name="мат" localSheetId="3">#REF!</definedName>
    <definedName name="мат">#REF!</definedName>
    <definedName name="матз" localSheetId="3">#REF!</definedName>
    <definedName name="матз">#REF!</definedName>
    <definedName name="матпз" localSheetId="3">#REF!</definedName>
    <definedName name="матпз">#REF!</definedName>
    <definedName name="мех" localSheetId="3">#REF!</definedName>
    <definedName name="мех">#REF!</definedName>
    <definedName name="мз" localSheetId="3">#REF!</definedName>
    <definedName name="мз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3">#REF!</definedName>
    <definedName name="н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3">#REF!</definedName>
    <definedName name="Наименование_стройки">#REF!</definedName>
    <definedName name="НДС" localSheetId="3">#REF!</definedName>
    <definedName name="НДС">#REF!</definedName>
    <definedName name="нет" localSheetId="3">#REF!</definedName>
    <definedName name="нет">#REF!</definedName>
    <definedName name="нзу" localSheetId="3">#REF!</definedName>
    <definedName name="нзу">#REF!</definedName>
    <definedName name="ннр" localSheetId="3">#REF!</definedName>
    <definedName name="ннр">#REF!</definedName>
    <definedName name="ннр0" localSheetId="3">#REF!</definedName>
    <definedName name="ннр0">#REF!</definedName>
    <definedName name="ннркс" localSheetId="3">#REF!</definedName>
    <definedName name="ннркс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3">#REF!</definedName>
    <definedName name="нр">#REF!</definedName>
    <definedName name="_xlnm.Print_Area" localSheetId="1">'Приложение 1'!$A$1:$G$31</definedName>
    <definedName name="_xlnm.Print_Area" localSheetId="4">'Приложение 4'!$A$1:$D$32</definedName>
    <definedName name="_xlnm.Print_Area" localSheetId="0">'ф 8.4.'!$A$1:$E$28</definedName>
    <definedName name="оборз" localSheetId="3">#REF!</definedName>
    <definedName name="оборз">#REF!</definedName>
    <definedName name="Оборудование_в_базисных_ценах" localSheetId="3">#REF!</definedName>
    <definedName name="Оборудование_в_базисных_ценах">#REF!</definedName>
    <definedName name="Оборудование_в_текущих_ценах" localSheetId="3">#REF!</definedName>
    <definedName name="Оборудование_в_текущих_ценах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3">#REF!</definedName>
    <definedName name="Описание_объекта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3">#REF!</definedName>
    <definedName name="Описание_стройки">#REF!</definedName>
    <definedName name="Основание" localSheetId="3">#REF!</definedName>
    <definedName name="Основание">#REF!</definedName>
    <definedName name="отп" localSheetId="3">#REF!</definedName>
    <definedName name="отп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>#REF!</definedName>
    <definedName name="ператр2" localSheetId="3">#REF!</definedName>
    <definedName name="ператр2">#REF!</definedName>
    <definedName name="перм" localSheetId="3">#REF!</definedName>
    <definedName name="перм">#REF!</definedName>
    <definedName name="перо" localSheetId="3">#REF!</definedName>
    <definedName name="перо">#REF!</definedName>
    <definedName name="пЗуВр" localSheetId="3">#REF!</definedName>
    <definedName name="пЗуВр">#REF!</definedName>
    <definedName name="поток2" localSheetId="3">#REF!</definedName>
    <definedName name="поток2">#REF!</definedName>
    <definedName name="пПрВр" localSheetId="3">#REF!</definedName>
    <definedName name="пПрВр">#REF!</definedName>
    <definedName name="ПРВ" localSheetId="3">[3]ИДвалка!#REF!</definedName>
    <definedName name="ПРВ">[3]ИДвалка!#REF!</definedName>
    <definedName name="прем" localSheetId="3">#REF!</definedName>
    <definedName name="прем">#REF!</definedName>
    <definedName name="премввод" localSheetId="3">#REF!</definedName>
    <definedName name="премввод">#REF!</definedName>
    <definedName name="прибыль" localSheetId="3">#REF!</definedName>
    <definedName name="прибыль">#REF!</definedName>
    <definedName name="Проверил" localSheetId="3">#REF!</definedName>
    <definedName name="Проверил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3">[4]ЗП_ЮНГ!#REF!</definedName>
    <definedName name="прямаяЗП">[4]ЗП_ЮНГ!#REF!</definedName>
    <definedName name="р_пр" localSheetId="3">#REF!</definedName>
    <definedName name="р_пр">#REF!</definedName>
    <definedName name="Районный_к_т_к_ЗП" localSheetId="3">#REF!</definedName>
    <definedName name="Районный_к_т_к_ЗП">#REF!</definedName>
    <definedName name="Районный_к_т_к_ЗП_по_ресурсному_расчету" localSheetId="3">#REF!</definedName>
    <definedName name="Районный_к_т_к_ЗП_по_ресурсному_расчету">#REF!</definedName>
    <definedName name="рак" localSheetId="3">#REF!</definedName>
    <definedName name="рак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3">#REF!</definedName>
    <definedName name="рк">#REF!</definedName>
    <definedName name="с" localSheetId="3">#REF!</definedName>
    <definedName name="с">#REF!</definedName>
    <definedName name="с21" localSheetId="3">#REF!</definedName>
    <definedName name="с21">#REF!</definedName>
    <definedName name="са" localSheetId="3">#REF!</definedName>
    <definedName name="са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3">#REF!</definedName>
    <definedName name="сн">#REF!</definedName>
    <definedName name="сн_рк" localSheetId="3">#REF!</definedName>
    <definedName name="сн_рк">#REF!</definedName>
    <definedName name="Составил" localSheetId="3">#REF!</definedName>
    <definedName name="Составил">#REF!</definedName>
    <definedName name="сп" localSheetId="3">#REF!</definedName>
    <definedName name="сп">#REF!</definedName>
    <definedName name="ссммрр" localSheetId="3">#REF!</definedName>
    <definedName name="ссммрр">#REF!</definedName>
    <definedName name="сто" localSheetId="3">#REF!</definedName>
    <definedName name="сто">#REF!</definedName>
    <definedName name="сто2" localSheetId="3">#REF!</definedName>
    <definedName name="сто2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3">#REF!</definedName>
    <definedName name="стр21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3">#REF!</definedName>
    <definedName name="сут">#REF!</definedName>
    <definedName name="т11" localSheetId="3">#REF!</definedName>
    <definedName name="т11">#REF!</definedName>
    <definedName name="т12" localSheetId="3">#REF!</definedName>
    <definedName name="т12">#REF!</definedName>
    <definedName name="т13" localSheetId="3">#REF!</definedName>
    <definedName name="т13">#REF!</definedName>
    <definedName name="т14" localSheetId="3">#REF!</definedName>
    <definedName name="т14">#REF!</definedName>
    <definedName name="т15" localSheetId="3">#REF!</definedName>
    <definedName name="т15">#REF!</definedName>
    <definedName name="т16" localSheetId="3">#REF!</definedName>
    <definedName name="т16">#REF!</definedName>
    <definedName name="т17" localSheetId="3">#REF!</definedName>
    <definedName name="т17">#REF!</definedName>
    <definedName name="т18" localSheetId="3">#REF!</definedName>
    <definedName name="т18">#REF!</definedName>
    <definedName name="т19" localSheetId="3">#REF!</definedName>
    <definedName name="т19">#REF!</definedName>
    <definedName name="т20" localSheetId="3">#REF!</definedName>
    <definedName name="т20">#REF!</definedName>
    <definedName name="т21" localSheetId="3">#REF!</definedName>
    <definedName name="т21">#REF!</definedName>
    <definedName name="т22" localSheetId="3">#REF!</definedName>
    <definedName name="т22">#REF!</definedName>
    <definedName name="т23" localSheetId="3">#REF!</definedName>
    <definedName name="т23">#REF!</definedName>
    <definedName name="т24" localSheetId="3">#REF!</definedName>
    <definedName name="т24">#REF!</definedName>
    <definedName name="т25" localSheetId="3">#REF!</definedName>
    <definedName name="т25">#REF!</definedName>
    <definedName name="т26" localSheetId="3">#REF!</definedName>
    <definedName name="т26">#REF!</definedName>
    <definedName name="т27" localSheetId="3">#REF!</definedName>
    <definedName name="т27">#REF!</definedName>
    <definedName name="т28" localSheetId="3">#REF!</definedName>
    <definedName name="т28">#REF!</definedName>
    <definedName name="т29" localSheetId="3">#REF!</definedName>
    <definedName name="т29">#REF!</definedName>
    <definedName name="т30" localSheetId="3">#REF!</definedName>
    <definedName name="т30">#REF!</definedName>
    <definedName name="т31" localSheetId="3">#REF!</definedName>
    <definedName name="т31">#REF!</definedName>
    <definedName name="т32" localSheetId="3">#REF!</definedName>
    <definedName name="т32">#REF!</definedName>
    <definedName name="т33" localSheetId="3">#REF!</definedName>
    <definedName name="т33">#REF!</definedName>
    <definedName name="т34" localSheetId="3">#REF!</definedName>
    <definedName name="т34">#REF!</definedName>
    <definedName name="т35" localSheetId="3">#REF!</definedName>
    <definedName name="т35">#REF!</definedName>
    <definedName name="т36" localSheetId="3">#REF!</definedName>
    <definedName name="т36">#REF!</definedName>
    <definedName name="т37" localSheetId="3">#REF!</definedName>
    <definedName name="т37">#REF!</definedName>
    <definedName name="т38" localSheetId="3">#REF!</definedName>
    <definedName name="т38">#REF!</definedName>
    <definedName name="т39" localSheetId="3">#REF!</definedName>
    <definedName name="т39">#REF!</definedName>
    <definedName name="т40" localSheetId="3">#REF!</definedName>
    <definedName name="т40">#REF!</definedName>
    <definedName name="т41" localSheetId="3">#REF!</definedName>
    <definedName name="т41">#REF!</definedName>
    <definedName name="т42" localSheetId="3">#REF!</definedName>
    <definedName name="т42">#REF!</definedName>
    <definedName name="т43" localSheetId="3">#REF!</definedName>
    <definedName name="т43">#REF!</definedName>
    <definedName name="т44" localSheetId="3">#REF!</definedName>
    <definedName name="т44">#REF!</definedName>
    <definedName name="т45" localSheetId="3">#REF!</definedName>
    <definedName name="т45">#REF!</definedName>
    <definedName name="т46" localSheetId="3">#REF!</definedName>
    <definedName name="т46">#REF!</definedName>
    <definedName name="т47" localSheetId="3">#REF!</definedName>
    <definedName name="т47">#REF!</definedName>
    <definedName name="т48" localSheetId="3">#REF!</definedName>
    <definedName name="т48">#REF!</definedName>
    <definedName name="т49" localSheetId="3">#REF!</definedName>
    <definedName name="т49">#REF!</definedName>
    <definedName name="т50" localSheetId="3">#REF!</definedName>
    <definedName name="т50">#REF!</definedName>
    <definedName name="т51" localSheetId="3">#REF!</definedName>
    <definedName name="т51">#REF!</definedName>
    <definedName name="т52" localSheetId="3">#REF!</definedName>
    <definedName name="т52">#REF!</definedName>
    <definedName name="т53" localSheetId="3">#REF!</definedName>
    <definedName name="т53">#REF!</definedName>
    <definedName name="т54" localSheetId="3">#REF!</definedName>
    <definedName name="т54">#REF!</definedName>
    <definedName name="т55" localSheetId="3">#REF!</definedName>
    <definedName name="т55">#REF!</definedName>
    <definedName name="т56" localSheetId="3">#REF!</definedName>
    <definedName name="т56">#REF!</definedName>
    <definedName name="т57" localSheetId="3">#REF!</definedName>
    <definedName name="т57">#REF!</definedName>
    <definedName name="т58" localSheetId="3">#REF!</definedName>
    <definedName name="т58">#REF!</definedName>
    <definedName name="т59" localSheetId="3">#REF!</definedName>
    <definedName name="т59">#REF!</definedName>
    <definedName name="т60" localSheetId="3">#REF!</definedName>
    <definedName name="т60">#REF!</definedName>
    <definedName name="тар" localSheetId="3">#REF!</definedName>
    <definedName name="тар">#REF!</definedName>
    <definedName name="Тарифы" localSheetId="3">#REF!</definedName>
    <definedName name="Тарифы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3">#REF!</definedName>
    <definedName name="тро">#REF!</definedName>
    <definedName name="трр" localSheetId="3">#REF!</definedName>
    <definedName name="трр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3">#REF!</definedName>
    <definedName name="ФОТ">#REF!</definedName>
    <definedName name="фотм" localSheetId="3">#REF!</definedName>
    <definedName name="фотм">#REF!</definedName>
    <definedName name="фотр" localSheetId="3">#REF!</definedName>
    <definedName name="фотр">#REF!</definedName>
    <definedName name="челдн" localSheetId="3">#REF!</definedName>
    <definedName name="челдн">#REF!</definedName>
    <definedName name="чм" localSheetId="3">#REF!</definedName>
    <definedName name="чм">#REF!</definedName>
    <definedName name="эмм" localSheetId="3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F26" i="4" l="1"/>
  <c r="J24" i="4"/>
  <c r="I23" i="4"/>
  <c r="J23" i="4" s="1"/>
  <c r="I22" i="4"/>
  <c r="J22" i="4" s="1"/>
  <c r="I18" i="4"/>
  <c r="J18" i="4" s="1"/>
  <c r="B18" i="4"/>
  <c r="B19" i="4" s="1"/>
  <c r="I17" i="4"/>
  <c r="J17" i="4" s="1"/>
  <c r="J20" i="4" s="1"/>
  <c r="J14" i="4"/>
  <c r="I13" i="4"/>
  <c r="J13" i="4" s="1"/>
  <c r="I12" i="4"/>
  <c r="J12" i="4" s="1"/>
  <c r="J15" i="4" s="1"/>
  <c r="J25" i="4" l="1"/>
  <c r="J26" i="4" s="1"/>
  <c r="G31" i="1" l="1"/>
  <c r="G13" i="1"/>
  <c r="G22" i="1" s="1"/>
</calcChain>
</file>

<file path=xl/sharedStrings.xml><?xml version="1.0" encoding="utf-8"?>
<sst xmlns="http://schemas.openxmlformats.org/spreadsheetml/2006/main" count="222" uniqueCount="132">
  <si>
    <t xml:space="preserve">Калькуляция затрат </t>
  </si>
  <si>
    <t>Наименование затрат</t>
  </si>
  <si>
    <t>Должность</t>
  </si>
  <si>
    <t>руб.</t>
  </si>
  <si>
    <t>Наименование техники</t>
  </si>
  <si>
    <t xml:space="preserve">Кол-во </t>
  </si>
  <si>
    <t xml:space="preserve">Стоимость </t>
  </si>
  <si>
    <t>шт</t>
  </si>
  <si>
    <t>чел</t>
  </si>
  <si>
    <t>Ед.изм.</t>
  </si>
  <si>
    <t>№ п\п</t>
  </si>
  <si>
    <t>Оплата труда</t>
  </si>
  <si>
    <t>Эксплуатация машин и механизмов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</si>
  <si>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</si>
  <si>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Стоимость</t>
  </si>
  <si>
    <t>3.</t>
  </si>
  <si>
    <t>1.</t>
  </si>
  <si>
    <t>2.</t>
  </si>
  <si>
    <t>Итого</t>
  </si>
  <si>
    <t>Накладные расходы</t>
  </si>
  <si>
    <t>Рентабельность</t>
  </si>
  <si>
    <t>6.</t>
  </si>
  <si>
    <t>руб.,без НДС</t>
  </si>
  <si>
    <t>4.</t>
  </si>
  <si>
    <t>руб/м3</t>
  </si>
  <si>
    <t>выполнения работ по рекультивации шламовых амбаров</t>
  </si>
  <si>
    <t>Сводный расчет стоимости</t>
  </si>
  <si>
    <t>5.</t>
  </si>
  <si>
    <t xml:space="preserve">Лот № </t>
  </si>
  <si>
    <t>Наименование</t>
  </si>
  <si>
    <t>Количество</t>
  </si>
  <si>
    <t>м3</t>
  </si>
  <si>
    <t xml:space="preserve">руб. </t>
  </si>
  <si>
    <t>1.1.</t>
  </si>
  <si>
    <t xml:space="preserve">Переработка и обезвреживание </t>
  </si>
  <si>
    <t>2.1.</t>
  </si>
  <si>
    <t>руб</t>
  </si>
  <si>
    <t xml:space="preserve">* Предоставить  ориентировочный расчет стоимости материалов. </t>
  </si>
  <si>
    <t>всего объем работ</t>
  </si>
  <si>
    <t>всего стоимость работ(услуги + материалы)</t>
  </si>
  <si>
    <t>услуги всего</t>
  </si>
  <si>
    <t>стоимость за ед. (услуги)</t>
  </si>
  <si>
    <t>материалы всего</t>
  </si>
  <si>
    <t>Транспортировка материалов (согласно приложенной формы)</t>
  </si>
  <si>
    <t>материалы всего (при наличии)</t>
  </si>
  <si>
    <t>Ориентировочная стоимость материалов</t>
  </si>
  <si>
    <t>Транспортировка материалов</t>
  </si>
  <si>
    <t xml:space="preserve">по переработке, обезвреживанию 1 м3 бурового шлама </t>
  </si>
  <si>
    <t xml:space="preserve">Ориентировочная стоимость материалов </t>
  </si>
  <si>
    <t>Ориентировочная стоимость материалов*</t>
  </si>
  <si>
    <t>2.2.</t>
  </si>
  <si>
    <t xml:space="preserve">Стройка: </t>
  </si>
  <si>
    <t>Объект:</t>
  </si>
  <si>
    <t>Всего</t>
  </si>
  <si>
    <t>по утилизации бурового раствора</t>
  </si>
  <si>
    <t>маш.час.(м3)</t>
  </si>
  <si>
    <t>руб./маш.час.(руб/м3)</t>
  </si>
  <si>
    <t xml:space="preserve">Итого стоимость </t>
  </si>
  <si>
    <t>1 м3 ( 1 маш.час.) эксплуатации ______________(наименование техники)</t>
  </si>
  <si>
    <t>Наименование затрат*</t>
  </si>
  <si>
    <t>Амортизационные отчисления</t>
  </si>
  <si>
    <t>ЕСН</t>
  </si>
  <si>
    <t>ГСМ</t>
  </si>
  <si>
    <t xml:space="preserve">Итого </t>
  </si>
  <si>
    <t>* - с предоставлением расшифровки стоимости по каждой статье затрат</t>
  </si>
  <si>
    <t>Заработная плата</t>
  </si>
  <si>
    <t>Ед. измерения</t>
  </si>
  <si>
    <t>…………</t>
  </si>
  <si>
    <r>
      <t xml:space="preserve">Заказчик:  </t>
    </r>
    <r>
      <rPr>
        <b/>
        <sz val="9"/>
        <rFont val="Arial"/>
        <family val="2"/>
        <charset val="204"/>
      </rPr>
      <t>Открытое акционерное общество "Славнефть-Мегионнефтегаз"</t>
    </r>
  </si>
  <si>
    <t>Объем работ, м3</t>
  </si>
  <si>
    <t>Стоимость, руб</t>
  </si>
  <si>
    <t>всего</t>
  </si>
  <si>
    <t>за чел/час, маш/час</t>
  </si>
  <si>
    <t>Кол-во</t>
  </si>
  <si>
    <t>Объем работ: чел/час, маш/час</t>
  </si>
  <si>
    <t>Итого за м3</t>
  </si>
  <si>
    <t>3.1.</t>
  </si>
  <si>
    <t>3.2.</t>
  </si>
  <si>
    <t>3.3.</t>
  </si>
  <si>
    <t>№ п/п</t>
  </si>
  <si>
    <t>Наименование материала.</t>
  </si>
  <si>
    <t>Класс дорог</t>
  </si>
  <si>
    <t>Расстояние доставки, км</t>
  </si>
  <si>
    <t>Вес материала, тн.</t>
  </si>
  <si>
    <t>Итого песок</t>
  </si>
  <si>
    <t>Итого щебень</t>
  </si>
  <si>
    <t xml:space="preserve">Всего </t>
  </si>
  <si>
    <t xml:space="preserve">Наименование подрядной организации 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</si>
  <si>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</si>
  <si>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</si>
  <si>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</si>
  <si>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</si>
  <si>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</si>
  <si>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</si>
  <si>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Цена за ед., руб.</t>
  </si>
  <si>
    <t>Стоимость, руб.</t>
  </si>
  <si>
    <t>Цена за ед., руб.*</t>
  </si>
  <si>
    <t>Стоимость материалов и оборудования определяется  в текущих ценах, включает в себя все затраты в соответствии с МДС - 81-2.99.</t>
  </si>
  <si>
    <t xml:space="preserve"> Приемка выполненных работ осуществляется на основании реестров стоимости материалов, согласованных с отделом маркетинга ОАО "СН-МНГ".</t>
  </si>
  <si>
    <t>руб/тн./км.</t>
  </si>
  <si>
    <t>2.3.</t>
  </si>
  <si>
    <t>% (не более 20%)</t>
  </si>
  <si>
    <t>% (не более 10%)</t>
  </si>
  <si>
    <t>Утилизация жидкой фазы, в том числе:</t>
  </si>
  <si>
    <t>Переработка и обезвреживание твердой фазы, в том числе:</t>
  </si>
  <si>
    <t>Утилизация жидкой фазы</t>
  </si>
  <si>
    <t>Биологический этап рекультивации шламового амбара и прилегающей территории</t>
  </si>
  <si>
    <t>Биологический этап рекультивации шламового амбара и прилегающей территории, в том числе:</t>
  </si>
  <si>
    <t>Га</t>
  </si>
  <si>
    <t>руб/Га</t>
  </si>
  <si>
    <t>1.2.</t>
  </si>
  <si>
    <t>1.3.</t>
  </si>
  <si>
    <t>1.4.</t>
  </si>
  <si>
    <t>Расчет стоимости доставки материалов на объект</t>
  </si>
  <si>
    <t>Стройка:</t>
  </si>
  <si>
    <t>Лот №</t>
  </si>
  <si>
    <t>руб., без НДС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</si>
  <si>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</si>
  <si>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</si>
  <si>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4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</si>
  <si>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</si>
  <si>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</si>
  <si>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</si>
  <si>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</si>
  <si>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Песок </t>
  </si>
  <si>
    <t>Автосамосвал г/п 15 тн,  вне карьера</t>
  </si>
  <si>
    <t>Щебень</t>
  </si>
  <si>
    <t>Форма 8.4.</t>
  </si>
  <si>
    <t>Приложение 1  к форме 8.4.</t>
  </si>
  <si>
    <t>Приложение 2  к форме 8.4.</t>
  </si>
  <si>
    <t>Приложение 3  к форме 8.4.</t>
  </si>
  <si>
    <t>Приложение 4  к форме 8.4.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</si>
</sst>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_р_._-;\-* #,##0.00_р_._-;_-* &quot;-&quot;??_р_._-;_-@_-"/>
    <numFmt numFmtId="164" formatCode="0.000"/>
    <numFmt numFmtId="165" formatCode="#,##0\ &quot;F&quot;;\-#,##0\ &quot;F&quot;"/>
    <numFmt numFmtId="166" formatCode="&quot;$&quot;#,##0.00_);[Red]\(&quot;$&quot;#,##0.00\)"/>
    <numFmt numFmtId="167" formatCode="#,##0\ &quot;F&quot;;[Red]\-#,##0\ &quot;F&quot;"/>
    <numFmt numFmtId="168" formatCode="#,##0.00\ &quot;F&quot;;\-#,##0.00\ &quot;F&quot;"/>
    <numFmt numFmtId="169" formatCode="#,##0.00\ &quot;F&quot;;[Red]\-#,##0.00\ &quot;F&quot;"/>
    <numFmt numFmtId="170" formatCode="_-* #,##0.00_р_-;\-* #,##0.00_р_-;_-* &quot;-&quot;??_р_-;_-@_-"/>
    <numFmt numFmtId="171" formatCode="&quot;$&quot;#,##0_);[Red]\(&quot;$&quot;#,##0\)"/>
    <numFmt numFmtId="172" formatCode="_(&quot;$&quot;* #,##0.00_);_(&quot;$&quot;* \(#,##0.00\);_(&quot;$&quot;* &quot;-&quot;??_);_(@_)"/>
    <numFmt numFmtId="173" formatCode="#,##0.0000_);[Red]\(#,##0.0000\)"/>
    <numFmt numFmtId="174" formatCode="_-* #,##0_-;\-* #,##0_-;_-* &quot;-&quot;_-;_-@_-"/>
    <numFmt numFmtId="175" formatCode="_-* #,##0.00_-;\-* #,##0.00_-;_-* &quot;-&quot;??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#,##0.0_);\(#,##0.0\)"/>
    <numFmt numFmtId="180" formatCode="0.00000"/>
    <numFmt numFmtId="181" formatCode="#,##0.00\ &quot;р.&quot;;[Red]\-#,##0.00\ &quot;р.&quot;"/>
    <numFmt numFmtId="182" formatCode="_-* #,##0\ _р_._-;\-* #,##0\ _р_._-;_-* &quot;-&quot;\ _р_._-;_-@_-"/>
    <numFmt numFmtId="183" formatCode="_-* #,##0.00\ _р_._-;\-* #,##0.00\ _р_._-;_-* &quot;-&quot;??\ _р_._-;_-@_-"/>
    <numFmt numFmtId="184" formatCode="_(* #,##0.00_);_(* \(#,##0.00\);_(* &quot;-&quot;??_);_(@_)"/>
    <numFmt numFmtId="185" formatCode="#,##0.000"/>
    <numFmt numFmtId="186" formatCode="#,##0.0"/>
  </numFmts>
  <fonts count="1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rgb="FF0070C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Times New Roman Cy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3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rgb="FF0070C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rgb="FF0070C0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i/>
      <sz val="11"/>
      <color rgb="FF0070C0"/>
      <name val="Arial"/>
      <family val="2"/>
      <charset val="204"/>
    </font>
    <font>
      <b/>
      <sz val="1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i/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i/>
      <sz val="10"/>
      <color rgb="FF00B0F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i/>
      <sz val="8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66">
    <xf numFmtId="0" fontId="0" fillId="0" borderId="0"/>
    <xf numFmtId="4" fontId="8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4" fontId="14" fillId="0" borderId="0">
      <alignment vertical="center"/>
    </xf>
    <xf numFmtId="0" fontId="8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4" fillId="0" borderId="0">
      <alignment vertical="center"/>
    </xf>
    <xf numFmtId="0" fontId="8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165" fontId="17" fillId="0" borderId="0" applyFill="0" applyBorder="0" applyAlignment="0"/>
    <xf numFmtId="166" fontId="17" fillId="0" borderId="0" applyFill="0" applyBorder="0" applyAlignment="0"/>
    <xf numFmtId="164" fontId="18" fillId="0" borderId="0" applyFill="0" applyBorder="0" applyAlignment="0"/>
    <xf numFmtId="167" fontId="17" fillId="0" borderId="0" applyFill="0" applyBorder="0" applyAlignment="0"/>
    <xf numFmtId="168" fontId="17" fillId="0" borderId="0" applyFill="0" applyBorder="0" applyAlignment="0"/>
    <xf numFmtId="165" fontId="17" fillId="0" borderId="0" applyFill="0" applyBorder="0" applyAlignment="0"/>
    <xf numFmtId="169" fontId="17" fillId="0" borderId="0" applyFill="0" applyBorder="0" applyAlignment="0"/>
    <xf numFmtId="166" fontId="17" fillId="0" borderId="0" applyFill="0" applyBorder="0" applyAlignment="0"/>
    <xf numFmtId="38" fontId="19" fillId="0" borderId="0" applyFont="0" applyFill="0" applyBorder="0" applyAlignment="0" applyProtection="0"/>
    <xf numFmtId="165" fontId="17" fillId="0" borderId="0" applyFont="0" applyFill="0" applyBorder="0" applyAlignment="0" applyProtection="0"/>
    <xf numFmtId="170" fontId="20" fillId="0" borderId="0" applyFont="0" applyFill="0" applyBorder="0" applyAlignment="0" applyProtection="0"/>
    <xf numFmtId="3" fontId="21" fillId="0" borderId="0" applyFont="0" applyFill="0" applyBorder="0" applyAlignment="0" applyProtection="0"/>
    <xf numFmtId="0" fontId="22" fillId="0" borderId="0"/>
    <xf numFmtId="171" fontId="19" fillId="0" borderId="0" applyFont="0" applyFill="0" applyBorder="0" applyAlignment="0" applyProtection="0"/>
    <xf numFmtId="166" fontId="17" fillId="0" borderId="0" applyFont="0" applyFill="0" applyBorder="0" applyAlignment="0" applyProtection="0"/>
    <xf numFmtId="172" fontId="20" fillId="0" borderId="0" applyFont="0" applyFill="0" applyBorder="0" applyAlignment="0" applyProtection="0"/>
    <xf numFmtId="173" fontId="17" fillId="0" borderId="0" applyFont="0" applyFill="0" applyBorder="0" applyAlignment="0" applyProtection="0"/>
    <xf numFmtId="14" fontId="23" fillId="0" borderId="0" applyFill="0" applyBorder="0" applyAlignment="0"/>
    <xf numFmtId="38" fontId="19" fillId="0" borderId="7">
      <alignment vertical="center"/>
    </xf>
    <xf numFmtId="38" fontId="19" fillId="0" borderId="7">
      <alignment vertical="center"/>
    </xf>
    <xf numFmtId="38" fontId="19" fillId="0" borderId="7">
      <alignment vertical="center"/>
    </xf>
    <xf numFmtId="38" fontId="19" fillId="0" borderId="7">
      <alignment vertical="center"/>
    </xf>
    <xf numFmtId="38" fontId="19" fillId="0" borderId="7">
      <alignment vertical="center"/>
    </xf>
    <xf numFmtId="0" fontId="24" fillId="0" borderId="0"/>
    <xf numFmtId="174" fontId="20" fillId="0" borderId="0" applyFont="0" applyFill="0" applyBorder="0" applyAlignment="0" applyProtection="0"/>
    <xf numFmtId="175" fontId="20" fillId="0" borderId="0" applyFont="0" applyFill="0" applyBorder="0" applyAlignment="0" applyProtection="0"/>
    <xf numFmtId="165" fontId="17" fillId="0" borderId="0" applyFill="0" applyBorder="0" applyAlignment="0"/>
    <xf numFmtId="166" fontId="17" fillId="0" borderId="0" applyFill="0" applyBorder="0" applyAlignment="0"/>
    <xf numFmtId="165" fontId="17" fillId="0" borderId="0" applyFill="0" applyBorder="0" applyAlignment="0"/>
    <xf numFmtId="169" fontId="17" fillId="0" borderId="0" applyFill="0" applyBorder="0" applyAlignment="0"/>
    <xf numFmtId="166" fontId="17" fillId="0" borderId="0" applyFill="0" applyBorder="0" applyAlignment="0"/>
    <xf numFmtId="0" fontId="25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5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38" fontId="30" fillId="17" borderId="0" applyNumberFormat="0" applyBorder="0" applyAlignment="0" applyProtection="0"/>
    <xf numFmtId="0" fontId="31" fillId="0" borderId="8" applyNumberFormat="0" applyAlignment="0" applyProtection="0">
      <alignment horizontal="left" vertical="center"/>
    </xf>
    <xf numFmtId="0" fontId="31" fillId="0" borderId="9">
      <alignment horizontal="left" vertical="center"/>
    </xf>
    <xf numFmtId="0" fontId="32" fillId="0" borderId="0" applyNumberFormat="0" applyFill="0" applyBorder="0" applyAlignment="0" applyProtection="0"/>
    <xf numFmtId="0" fontId="33" fillId="0" borderId="0"/>
    <xf numFmtId="0" fontId="34" fillId="0" borderId="0"/>
    <xf numFmtId="0" fontId="35" fillId="0" borderId="0"/>
    <xf numFmtId="0" fontId="36" fillId="0" borderId="0"/>
    <xf numFmtId="0" fontId="37" fillId="0" borderId="0"/>
    <xf numFmtId="0" fontId="38" fillId="0" borderId="0"/>
    <xf numFmtId="176" fontId="17" fillId="0" borderId="0"/>
    <xf numFmtId="0" fontId="20" fillId="0" borderId="0">
      <alignment horizontal="center"/>
    </xf>
    <xf numFmtId="0" fontId="20" fillId="0" borderId="0">
      <alignment horizontal="center"/>
    </xf>
    <xf numFmtId="0" fontId="20" fillId="0" borderId="0">
      <alignment horizontal="center"/>
    </xf>
    <xf numFmtId="0" fontId="20" fillId="0" borderId="0">
      <alignment horizontal="center"/>
    </xf>
    <xf numFmtId="0" fontId="20" fillId="0" borderId="0">
      <alignment horizontal="center"/>
    </xf>
    <xf numFmtId="0" fontId="39" fillId="0" borderId="0" applyNumberFormat="0" applyFill="0" applyBorder="0" applyAlignment="0" applyProtection="0">
      <alignment vertical="top"/>
      <protection locked="0"/>
    </xf>
    <xf numFmtId="0" fontId="20" fillId="0" borderId="0"/>
    <xf numFmtId="10" fontId="30" fillId="18" borderId="1" applyNumberFormat="0" applyBorder="0" applyAlignment="0" applyProtection="0"/>
    <xf numFmtId="165" fontId="17" fillId="0" borderId="0" applyFill="0" applyBorder="0" applyAlignment="0"/>
    <xf numFmtId="166" fontId="17" fillId="0" borderId="0" applyFill="0" applyBorder="0" applyAlignment="0"/>
    <xf numFmtId="165" fontId="17" fillId="0" borderId="0" applyFill="0" applyBorder="0" applyAlignment="0"/>
    <xf numFmtId="169" fontId="17" fillId="0" borderId="0" applyFill="0" applyBorder="0" applyAlignment="0"/>
    <xf numFmtId="166" fontId="17" fillId="0" borderId="0" applyFill="0" applyBorder="0" applyAlignment="0"/>
    <xf numFmtId="0" fontId="20" fillId="0" borderId="0">
      <alignment horizontal="center"/>
    </xf>
    <xf numFmtId="0" fontId="20" fillId="0" borderId="0">
      <alignment horizontal="center"/>
    </xf>
    <xf numFmtId="0" fontId="20" fillId="0" borderId="0">
      <alignment horizontal="center"/>
    </xf>
    <xf numFmtId="0" fontId="20" fillId="0" borderId="0">
      <alignment horizontal="center"/>
    </xf>
    <xf numFmtId="0" fontId="20" fillId="0" borderId="0">
      <alignment horizontal="center"/>
    </xf>
    <xf numFmtId="0" fontId="20" fillId="0" borderId="0" applyNumberFormat="0" applyFill="0" applyBorder="0" applyAlignment="0" applyProtection="0"/>
    <xf numFmtId="177" fontId="17" fillId="0" borderId="0"/>
    <xf numFmtId="0" fontId="20" fillId="0" borderId="0"/>
    <xf numFmtId="0" fontId="13" fillId="0" borderId="0"/>
    <xf numFmtId="0" fontId="8" fillId="0" borderId="0" applyNumberFormat="0" applyBorder="0">
      <alignment horizontal="center" vertical="center" wrapText="1"/>
    </xf>
    <xf numFmtId="0" fontId="24" fillId="0" borderId="0"/>
    <xf numFmtId="165" fontId="17" fillId="0" borderId="0" applyFont="0" applyFill="0" applyBorder="0" applyAlignment="0" applyProtection="0"/>
    <xf numFmtId="178" fontId="17" fillId="0" borderId="0" applyFont="0" applyFill="0" applyBorder="0" applyAlignment="0" applyProtection="0"/>
    <xf numFmtId="10" fontId="24" fillId="0" borderId="0" applyFont="0" applyFill="0" applyBorder="0" applyAlignment="0" applyProtection="0"/>
    <xf numFmtId="172" fontId="13" fillId="0" borderId="0" applyFill="0" applyBorder="0" applyAlignment="0"/>
    <xf numFmtId="179" fontId="13" fillId="0" borderId="0" applyFill="0" applyBorder="0" applyAlignment="0"/>
    <xf numFmtId="172" fontId="13" fillId="0" borderId="0" applyFill="0" applyBorder="0" applyAlignment="0"/>
    <xf numFmtId="167" fontId="17" fillId="0" borderId="0" applyFill="0" applyBorder="0" applyAlignment="0"/>
    <xf numFmtId="179" fontId="13" fillId="0" borderId="0" applyFill="0" applyBorder="0" applyAlignment="0"/>
    <xf numFmtId="0" fontId="24" fillId="0" borderId="0"/>
    <xf numFmtId="3" fontId="40" fillId="0" borderId="10" applyNumberFormat="0" applyAlignment="0">
      <alignment vertical="top"/>
    </xf>
    <xf numFmtId="0" fontId="30" fillId="0" borderId="0"/>
    <xf numFmtId="3" fontId="8" fillId="0" borderId="0" applyFont="0" applyFill="0" applyBorder="0" applyAlignment="0"/>
    <xf numFmtId="0" fontId="8" fillId="0" borderId="0"/>
    <xf numFmtId="49" fontId="41" fillId="0" borderId="0" applyFill="0" applyBorder="0" applyAlignment="0"/>
    <xf numFmtId="168" fontId="17" fillId="0" borderId="0" applyFill="0" applyBorder="0" applyAlignment="0"/>
    <xf numFmtId="169" fontId="17" fillId="0" borderId="0" applyFill="0" applyBorder="0" applyAlignment="0"/>
    <xf numFmtId="180" fontId="17" fillId="0" borderId="0">
      <alignment horizontal="left"/>
    </xf>
    <xf numFmtId="181" fontId="17" fillId="0" borderId="0" applyFont="0" applyFill="0" applyBorder="0" applyAlignment="0" applyProtection="0"/>
    <xf numFmtId="182" fontId="17" fillId="0" borderId="0" applyFont="0" applyFill="0" applyBorder="0" applyAlignment="0" applyProtection="0"/>
    <xf numFmtId="0" fontId="11" fillId="0" borderId="1">
      <alignment horizontal="center"/>
    </xf>
    <xf numFmtId="0" fontId="17" fillId="0" borderId="0">
      <alignment vertical="top"/>
    </xf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42" fillId="8" borderId="11" applyNumberFormat="0" applyAlignment="0" applyProtection="0"/>
    <xf numFmtId="0" fontId="42" fillId="8" borderId="11" applyNumberFormat="0" applyAlignment="0" applyProtection="0"/>
    <xf numFmtId="0" fontId="42" fillId="8" borderId="11" applyNumberFormat="0" applyAlignment="0" applyProtection="0"/>
    <xf numFmtId="0" fontId="42" fillId="8" borderId="11" applyNumberFormat="0" applyAlignment="0" applyProtection="0"/>
    <xf numFmtId="0" fontId="11" fillId="0" borderId="1">
      <alignment horizontal="center"/>
    </xf>
    <xf numFmtId="0" fontId="11" fillId="0" borderId="0">
      <alignment vertical="top"/>
    </xf>
    <xf numFmtId="0" fontId="43" fillId="23" borderId="12" applyNumberFormat="0" applyAlignment="0" applyProtection="0"/>
    <xf numFmtId="0" fontId="43" fillId="23" borderId="12" applyNumberFormat="0" applyAlignment="0" applyProtection="0"/>
    <xf numFmtId="0" fontId="43" fillId="23" borderId="12" applyNumberFormat="0" applyAlignment="0" applyProtection="0"/>
    <xf numFmtId="0" fontId="43" fillId="23" borderId="12" applyNumberFormat="0" applyAlignment="0" applyProtection="0"/>
    <xf numFmtId="0" fontId="44" fillId="23" borderId="11" applyNumberFormat="0" applyAlignment="0" applyProtection="0"/>
    <xf numFmtId="0" fontId="44" fillId="23" borderId="11" applyNumberFormat="0" applyAlignment="0" applyProtection="0"/>
    <xf numFmtId="0" fontId="44" fillId="23" borderId="11" applyNumberFormat="0" applyAlignment="0" applyProtection="0"/>
    <xf numFmtId="0" fontId="44" fillId="23" borderId="11" applyNumberFormat="0" applyAlignment="0" applyProtection="0"/>
    <xf numFmtId="0" fontId="45" fillId="17" borderId="2"/>
    <xf numFmtId="14" fontId="8" fillId="0" borderId="0">
      <alignment horizontal="right"/>
    </xf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0" fillId="0" borderId="1">
      <alignment horizontal="right"/>
    </xf>
    <xf numFmtId="0" fontId="17" fillId="0" borderId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17" fillId="0" borderId="0"/>
    <xf numFmtId="0" fontId="17" fillId="0" borderId="0"/>
    <xf numFmtId="0" fontId="11" fillId="0" borderId="0"/>
    <xf numFmtId="0" fontId="17" fillId="0" borderId="0"/>
    <xf numFmtId="0" fontId="17" fillId="0" borderId="0"/>
    <xf numFmtId="0" fontId="50" fillId="24" borderId="17" applyNumberFormat="0" applyAlignment="0" applyProtection="0"/>
    <xf numFmtId="0" fontId="50" fillId="24" borderId="17" applyNumberFormat="0" applyAlignment="0" applyProtection="0"/>
    <xf numFmtId="0" fontId="50" fillId="24" borderId="17" applyNumberFormat="0" applyAlignment="0" applyProtection="0"/>
    <xf numFmtId="0" fontId="50" fillId="24" borderId="17" applyNumberFormat="0" applyAlignment="0" applyProtection="0"/>
    <xf numFmtId="0" fontId="11" fillId="0" borderId="1">
      <alignment horizontal="center" wrapText="1"/>
    </xf>
    <xf numFmtId="0" fontId="17" fillId="0" borderId="0">
      <alignment vertical="top"/>
    </xf>
    <xf numFmtId="0" fontId="17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25" borderId="0" applyNumberFormat="0" applyBorder="0" applyAlignment="0" applyProtection="0"/>
    <xf numFmtId="0" fontId="52" fillId="25" borderId="0" applyNumberFormat="0" applyBorder="0" applyAlignment="0" applyProtection="0"/>
    <xf numFmtId="0" fontId="52" fillId="25" borderId="0" applyNumberFormat="0" applyBorder="0" applyAlignment="0" applyProtection="0"/>
    <xf numFmtId="0" fontId="52" fillId="25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4" fontId="20" fillId="0" borderId="0">
      <alignment vertical="center"/>
    </xf>
    <xf numFmtId="0" fontId="17" fillId="0" borderId="0"/>
    <xf numFmtId="4" fontId="20" fillId="0" borderId="0">
      <alignment vertical="center"/>
    </xf>
    <xf numFmtId="0" fontId="17" fillId="0" borderId="0"/>
    <xf numFmtId="4" fontId="20" fillId="0" borderId="0">
      <alignment vertical="center"/>
    </xf>
    <xf numFmtId="0" fontId="17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17" fillId="0" borderId="0"/>
    <xf numFmtId="0" fontId="17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17" fillId="0" borderId="0"/>
    <xf numFmtId="0" fontId="17" fillId="0" borderId="0"/>
    <xf numFmtId="0" fontId="17" fillId="0" borderId="0"/>
    <xf numFmtId="4" fontId="20" fillId="0" borderId="0">
      <alignment vertical="center"/>
    </xf>
    <xf numFmtId="4" fontId="8" fillId="0" borderId="0">
      <alignment vertical="center"/>
    </xf>
    <xf numFmtId="0" fontId="17" fillId="0" borderId="0"/>
    <xf numFmtId="0" fontId="17" fillId="0" borderId="0"/>
    <xf numFmtId="4" fontId="2" fillId="0" borderId="0">
      <alignment vertical="center"/>
    </xf>
    <xf numFmtId="4" fontId="8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17" fillId="0" borderId="0"/>
    <xf numFmtId="4" fontId="17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/>
    <xf numFmtId="0" fontId="11" fillId="0" borderId="1">
      <alignment horizontal="center" wrapText="1"/>
    </xf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54" fillId="2" borderId="1">
      <alignment horizontal="left"/>
    </xf>
    <xf numFmtId="0" fontId="55" fillId="2" borderId="1">
      <alignment horizontal="left"/>
    </xf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7" fillId="26" borderId="18" applyNumberFormat="0" applyFont="0" applyAlignment="0" applyProtection="0"/>
    <xf numFmtId="0" fontId="17" fillId="26" borderId="18" applyNumberFormat="0" applyFont="0" applyAlignment="0" applyProtection="0"/>
    <xf numFmtId="0" fontId="17" fillId="26" borderId="18" applyNumberFormat="0" applyFont="0" applyAlignment="0" applyProtection="0"/>
    <xf numFmtId="0" fontId="17" fillId="26" borderId="18" applyNumberFormat="0" applyFont="0" applyAlignment="0" applyProtection="0"/>
    <xf numFmtId="9" fontId="17" fillId="0" borderId="0" applyFont="0" applyFill="0" applyBorder="0" applyAlignment="0" applyProtection="0"/>
    <xf numFmtId="0" fontId="57" fillId="27" borderId="19">
      <alignment horizontal="centerContinuous"/>
    </xf>
    <xf numFmtId="0" fontId="11" fillId="0" borderId="1">
      <alignment horizontal="center"/>
    </xf>
    <xf numFmtId="0" fontId="11" fillId="0" borderId="1">
      <alignment horizontal="center" wrapText="1"/>
    </xf>
    <xf numFmtId="0" fontId="17" fillId="0" borderId="0"/>
    <xf numFmtId="0" fontId="58" fillId="0" borderId="20" applyNumberFormat="0" applyFill="0" applyAlignment="0" applyProtection="0"/>
    <xf numFmtId="0" fontId="58" fillId="0" borderId="20" applyNumberFormat="0" applyFill="0" applyAlignment="0" applyProtection="0"/>
    <xf numFmtId="0" fontId="58" fillId="0" borderId="20" applyNumberFormat="0" applyFill="0" applyAlignment="0" applyProtection="0"/>
    <xf numFmtId="0" fontId="58" fillId="0" borderId="20" applyNumberFormat="0" applyFill="0" applyAlignment="0" applyProtection="0"/>
    <xf numFmtId="0" fontId="8" fillId="0" borderId="0"/>
    <xf numFmtId="0" fontId="13" fillId="0" borderId="0"/>
    <xf numFmtId="0" fontId="8" fillId="0" borderId="0"/>
    <xf numFmtId="0" fontId="17" fillId="2" borderId="1" applyNumberFormat="0" applyAlignment="0">
      <alignment horizontal="left"/>
    </xf>
    <xf numFmtId="0" fontId="17" fillId="2" borderId="1" applyNumberFormat="0" applyAlignment="0">
      <alignment horizontal="left"/>
    </xf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1" fillId="0" borderId="0">
      <alignment horizontal="center"/>
    </xf>
    <xf numFmtId="182" fontId="17" fillId="0" borderId="0" applyFont="0" applyFill="0" applyBorder="0" applyAlignment="0" applyProtection="0"/>
    <xf numFmtId="18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17" fillId="0" borderId="0"/>
    <xf numFmtId="0" fontId="11" fillId="0" borderId="0">
      <alignment horizontal="left" vertical="top"/>
    </xf>
    <xf numFmtId="0" fontId="60" fillId="5" borderId="0" applyNumberFormat="0" applyBorder="0" applyAlignment="0" applyProtection="0"/>
    <xf numFmtId="0" fontId="60" fillId="5" borderId="0" applyNumberFormat="0" applyBorder="0" applyAlignment="0" applyProtection="0"/>
    <xf numFmtId="0" fontId="60" fillId="5" borderId="0" applyNumberFormat="0" applyBorder="0" applyAlignment="0" applyProtection="0"/>
    <xf numFmtId="0" fontId="60" fillId="5" borderId="0" applyNumberFormat="0" applyBorder="0" applyAlignment="0" applyProtection="0"/>
    <xf numFmtId="4" fontId="20" fillId="0" borderId="1"/>
    <xf numFmtId="0" fontId="11" fillId="0" borderId="0"/>
    <xf numFmtId="0" fontId="20" fillId="0" borderId="0"/>
    <xf numFmtId="4" fontId="8" fillId="0" borderId="0">
      <alignment vertical="center"/>
    </xf>
  </cellStyleXfs>
  <cellXfs count="359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7" fillId="0" borderId="1" xfId="0" applyFont="1" applyBorder="1"/>
    <xf numFmtId="0" fontId="0" fillId="0" borderId="0" xfId="0" applyAlignment="1"/>
    <xf numFmtId="0" fontId="4" fillId="0" borderId="1" xfId="0" applyFont="1" applyBorder="1" applyAlignment="1">
      <alignment vertical="center"/>
    </xf>
    <xf numFmtId="0" fontId="5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61" fillId="0" borderId="4" xfId="0" applyFont="1" applyBorder="1" applyAlignment="1">
      <alignment horizontal="center" vertical="center"/>
    </xf>
    <xf numFmtId="0" fontId="61" fillId="0" borderId="5" xfId="0" applyFont="1" applyBorder="1" applyAlignment="1">
      <alignment horizontal="center"/>
    </xf>
    <xf numFmtId="0" fontId="61" fillId="0" borderId="6" xfId="0" applyFont="1" applyBorder="1" applyAlignment="1">
      <alignment horizontal="center"/>
    </xf>
    <xf numFmtId="0" fontId="63" fillId="0" borderId="0" xfId="0" applyFont="1" applyBorder="1" applyAlignment="1">
      <alignment horizontal="center" vertical="center"/>
    </xf>
    <xf numFmtId="0" fontId="63" fillId="0" borderId="0" xfId="0" applyFont="1" applyBorder="1" applyAlignment="1">
      <alignment vertical="center"/>
    </xf>
    <xf numFmtId="0" fontId="63" fillId="0" borderId="0" xfId="0" applyFont="1" applyBorder="1"/>
    <xf numFmtId="0" fontId="5" fillId="0" borderId="22" xfId="0" applyFont="1" applyBorder="1" applyAlignment="1">
      <alignment horizontal="center" vertical="center"/>
    </xf>
    <xf numFmtId="0" fontId="0" fillId="28" borderId="0" xfId="0" applyFill="1" applyBorder="1"/>
    <xf numFmtId="0" fontId="0" fillId="28" borderId="0" xfId="0" applyFill="1" applyBorder="1" applyAlignment="1"/>
    <xf numFmtId="0" fontId="0" fillId="29" borderId="4" xfId="0" applyFill="1" applyBorder="1"/>
    <xf numFmtId="0" fontId="65" fillId="29" borderId="5" xfId="0" applyFont="1" applyFill="1" applyBorder="1" applyAlignment="1">
      <alignment horizontal="center" vertical="center"/>
    </xf>
    <xf numFmtId="4" fontId="65" fillId="29" borderId="5" xfId="0" applyNumberFormat="1" applyFont="1" applyFill="1" applyBorder="1" applyAlignment="1">
      <alignment horizontal="center" vertical="center"/>
    </xf>
    <xf numFmtId="4" fontId="65" fillId="29" borderId="6" xfId="0" applyNumberFormat="1" applyFont="1" applyFill="1" applyBorder="1" applyAlignment="1">
      <alignment horizontal="center" vertical="center"/>
    </xf>
    <xf numFmtId="0" fontId="65" fillId="0" borderId="1" xfId="0" applyFont="1" applyBorder="1" applyAlignment="1">
      <alignment horizontal="center" vertical="center"/>
    </xf>
    <xf numFmtId="4" fontId="65" fillId="0" borderId="1" xfId="0" applyNumberFormat="1" applyFont="1" applyBorder="1" applyAlignment="1">
      <alignment horizontal="center" vertical="center"/>
    </xf>
    <xf numFmtId="4" fontId="65" fillId="0" borderId="26" xfId="0" applyNumberFormat="1" applyFont="1" applyBorder="1" applyAlignment="1">
      <alignment horizontal="center" vertical="center"/>
    </xf>
    <xf numFmtId="0" fontId="67" fillId="28" borderId="1" xfId="0" applyFont="1" applyFill="1" applyBorder="1" applyAlignment="1">
      <alignment horizontal="left"/>
    </xf>
    <xf numFmtId="0" fontId="68" fillId="0" borderId="1" xfId="0" applyFont="1" applyBorder="1" applyAlignment="1">
      <alignment horizontal="center" vertical="center"/>
    </xf>
    <xf numFmtId="0" fontId="69" fillId="28" borderId="1" xfId="0" applyFont="1" applyFill="1" applyBorder="1" applyAlignment="1">
      <alignment horizontal="left"/>
    </xf>
    <xf numFmtId="0" fontId="69" fillId="0" borderId="1" xfId="0" applyFont="1" applyBorder="1" applyAlignment="1">
      <alignment horizontal="center" vertical="center"/>
    </xf>
    <xf numFmtId="4" fontId="69" fillId="0" borderId="1" xfId="0" applyNumberFormat="1" applyFont="1" applyBorder="1" applyAlignment="1">
      <alignment horizontal="center" vertical="center"/>
    </xf>
    <xf numFmtId="4" fontId="69" fillId="0" borderId="26" xfId="0" applyNumberFormat="1" applyFont="1" applyBorder="1" applyAlignment="1">
      <alignment horizontal="center" vertical="center"/>
    </xf>
    <xf numFmtId="0" fontId="70" fillId="0" borderId="1" xfId="0" applyFont="1" applyBorder="1" applyAlignment="1">
      <alignment horizontal="center" vertical="center"/>
    </xf>
    <xf numFmtId="4" fontId="70" fillId="0" borderId="1" xfId="0" applyNumberFormat="1" applyFont="1" applyBorder="1" applyAlignment="1">
      <alignment horizontal="center" vertical="center"/>
    </xf>
    <xf numFmtId="4" fontId="70" fillId="0" borderId="26" xfId="0" applyNumberFormat="1" applyFont="1" applyBorder="1" applyAlignment="1">
      <alignment horizontal="center" vertical="center"/>
    </xf>
    <xf numFmtId="0" fontId="67" fillId="0" borderId="1" xfId="0" applyFont="1" applyBorder="1" applyAlignment="1">
      <alignment horizontal="center" vertical="center"/>
    </xf>
    <xf numFmtId="0" fontId="71" fillId="0" borderId="0" xfId="0" applyFont="1"/>
    <xf numFmtId="0" fontId="64" fillId="0" borderId="0" xfId="0" applyFont="1" applyBorder="1" applyAlignment="1">
      <alignment horizontal="center" vertical="center" wrapText="1"/>
    </xf>
    <xf numFmtId="0" fontId="65" fillId="0" borderId="23" xfId="0" applyFont="1" applyBorder="1" applyAlignment="1">
      <alignment horizontal="center" vertical="center"/>
    </xf>
    <xf numFmtId="4" fontId="65" fillId="0" borderId="23" xfId="0" applyNumberFormat="1" applyFont="1" applyBorder="1" applyAlignment="1">
      <alignment horizontal="center" vertical="center"/>
    </xf>
    <xf numFmtId="4" fontId="65" fillId="0" borderId="24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69" fillId="0" borderId="30" xfId="0" applyFont="1" applyBorder="1" applyAlignment="1">
      <alignment horizontal="center" vertical="center"/>
    </xf>
    <xf numFmtId="0" fontId="68" fillId="28" borderId="30" xfId="0" applyFont="1" applyFill="1" applyBorder="1" applyAlignment="1">
      <alignment horizontal="left"/>
    </xf>
    <xf numFmtId="0" fontId="68" fillId="0" borderId="30" xfId="0" applyFont="1" applyBorder="1" applyAlignment="1">
      <alignment horizontal="center" vertical="center"/>
    </xf>
    <xf numFmtId="4" fontId="68" fillId="0" borderId="30" xfId="0" applyNumberFormat="1" applyFont="1" applyBorder="1" applyAlignment="1">
      <alignment horizontal="center" vertical="center"/>
    </xf>
    <xf numFmtId="4" fontId="68" fillId="0" borderId="3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0" fillId="0" borderId="0" xfId="0" applyFill="1" applyAlignment="1"/>
    <xf numFmtId="0" fontId="72" fillId="0" borderId="0" xfId="0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62" fillId="0" borderId="0" xfId="0" applyFont="1" applyFill="1" applyAlignment="1">
      <alignment horizontal="right"/>
    </xf>
    <xf numFmtId="0" fontId="9" fillId="0" borderId="0" xfId="1" applyNumberFormat="1" applyFont="1" applyAlignment="1">
      <alignment vertical="center"/>
    </xf>
    <xf numFmtId="0" fontId="3" fillId="0" borderId="0" xfId="0" applyFont="1" applyFill="1" applyAlignment="1">
      <alignment horizontal="right"/>
    </xf>
    <xf numFmtId="0" fontId="0" fillId="0" borderId="0" xfId="0" applyFill="1" applyBorder="1"/>
    <xf numFmtId="0" fontId="9" fillId="0" borderId="0" xfId="1" applyNumberFormat="1" applyFont="1" applyFill="1" applyAlignment="1">
      <alignment vertical="center"/>
    </xf>
    <xf numFmtId="0" fontId="65" fillId="0" borderId="0" xfId="0" applyFont="1" applyFill="1" applyBorder="1" applyAlignment="1">
      <alignment vertical="center"/>
    </xf>
    <xf numFmtId="0" fontId="0" fillId="0" borderId="0" xfId="0" applyFill="1" applyAlignment="1">
      <alignment wrapText="1"/>
    </xf>
    <xf numFmtId="0" fontId="7" fillId="0" borderId="23" xfId="0" applyFont="1" applyBorder="1"/>
    <xf numFmtId="0" fontId="7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74" fillId="31" borderId="37" xfId="0" applyFont="1" applyFill="1" applyBorder="1" applyAlignment="1">
      <alignment horizontal="center" vertical="center"/>
    </xf>
    <xf numFmtId="0" fontId="74" fillId="31" borderId="38" xfId="0" applyFont="1" applyFill="1" applyBorder="1" applyAlignment="1">
      <alignment vertical="center"/>
    </xf>
    <xf numFmtId="0" fontId="74" fillId="31" borderId="38" xfId="0" applyFont="1" applyFill="1" applyBorder="1" applyAlignment="1">
      <alignment horizontal="center" vertical="center" wrapText="1"/>
    </xf>
    <xf numFmtId="0" fontId="74" fillId="31" borderId="39" xfId="0" applyFont="1" applyFill="1" applyBorder="1" applyAlignment="1">
      <alignment horizontal="center" vertical="center"/>
    </xf>
    <xf numFmtId="2" fontId="7" fillId="0" borderId="23" xfId="0" applyNumberFormat="1" applyFont="1" applyBorder="1" applyAlignment="1">
      <alignment wrapText="1"/>
    </xf>
    <xf numFmtId="0" fontId="61" fillId="0" borderId="32" xfId="0" applyFont="1" applyBorder="1" applyAlignment="1">
      <alignment horizontal="center" vertical="center"/>
    </xf>
    <xf numFmtId="0" fontId="61" fillId="0" borderId="33" xfId="0" applyFont="1" applyBorder="1" applyAlignment="1">
      <alignment horizontal="center"/>
    </xf>
    <xf numFmtId="0" fontId="61" fillId="0" borderId="40" xfId="0" applyFont="1" applyBorder="1" applyAlignment="1">
      <alignment horizontal="center"/>
    </xf>
    <xf numFmtId="0" fontId="7" fillId="0" borderId="30" xfId="0" applyFont="1" applyBorder="1"/>
    <xf numFmtId="0" fontId="5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5" fillId="0" borderId="23" xfId="0" applyFont="1" applyBorder="1"/>
    <xf numFmtId="0" fontId="6" fillId="0" borderId="23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75" fillId="0" borderId="1" xfId="0" applyFont="1" applyBorder="1"/>
    <xf numFmtId="0" fontId="6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2" fontId="7" fillId="0" borderId="0" xfId="0" applyNumberFormat="1" applyFont="1" applyBorder="1" applyAlignment="1">
      <alignment wrapText="1"/>
    </xf>
    <xf numFmtId="0" fontId="6" fillId="0" borderId="0" xfId="0" applyFont="1" applyBorder="1" applyAlignment="1">
      <alignment horizontal="center" vertical="center"/>
    </xf>
    <xf numFmtId="0" fontId="76" fillId="0" borderId="0" xfId="1" applyNumberFormat="1" applyFont="1" applyAlignment="1">
      <alignment vertical="center"/>
    </xf>
    <xf numFmtId="0" fontId="78" fillId="0" borderId="0" xfId="0" applyFont="1" applyAlignment="1">
      <alignment horizontal="right"/>
    </xf>
    <xf numFmtId="0" fontId="79" fillId="0" borderId="0" xfId="0" applyFont="1"/>
    <xf numFmtId="0" fontId="79" fillId="0" borderId="0" xfId="0" applyFont="1" applyAlignment="1">
      <alignment horizontal="center" vertical="center"/>
    </xf>
    <xf numFmtId="0" fontId="76" fillId="0" borderId="0" xfId="1" applyNumberFormat="1" applyFont="1" applyAlignment="1">
      <alignment horizontal="center" vertical="center"/>
    </xf>
    <xf numFmtId="0" fontId="76" fillId="0" borderId="0" xfId="1" applyNumberFormat="1" applyFont="1" applyAlignment="1"/>
    <xf numFmtId="0" fontId="76" fillId="0" borderId="0" xfId="1" applyNumberFormat="1" applyFont="1">
      <alignment vertical="center"/>
    </xf>
    <xf numFmtId="0" fontId="79" fillId="0" borderId="0" xfId="0" applyFont="1" applyFill="1" applyAlignment="1"/>
    <xf numFmtId="0" fontId="78" fillId="0" borderId="0" xfId="0" applyFont="1" applyFill="1" applyBorder="1" applyAlignment="1">
      <alignment vertical="center"/>
    </xf>
    <xf numFmtId="0" fontId="79" fillId="28" borderId="0" xfId="0" applyFont="1" applyFill="1" applyBorder="1"/>
    <xf numFmtId="0" fontId="79" fillId="0" borderId="0" xfId="0" applyFont="1" applyAlignment="1">
      <alignment horizontal="center" vertical="center" wrapText="1"/>
    </xf>
    <xf numFmtId="0" fontId="78" fillId="0" borderId="25" xfId="0" applyFont="1" applyBorder="1" applyAlignment="1">
      <alignment horizontal="center" vertical="center"/>
    </xf>
    <xf numFmtId="0" fontId="81" fillId="0" borderId="1" xfId="0" applyFont="1" applyBorder="1"/>
    <xf numFmtId="0" fontId="81" fillId="0" borderId="1" xfId="0" applyFont="1" applyBorder="1" applyAlignment="1">
      <alignment horizontal="center" vertical="center"/>
    </xf>
    <xf numFmtId="0" fontId="81" fillId="0" borderId="1" xfId="0" applyFont="1" applyBorder="1" applyAlignment="1">
      <alignment vertical="center"/>
    </xf>
    <xf numFmtId="0" fontId="79" fillId="0" borderId="1" xfId="0" applyFont="1" applyBorder="1" applyAlignment="1">
      <alignment horizontal="center" vertical="center"/>
    </xf>
    <xf numFmtId="0" fontId="80" fillId="0" borderId="0" xfId="0" applyFont="1"/>
    <xf numFmtId="0" fontId="78" fillId="0" borderId="0" xfId="0" applyFont="1"/>
    <xf numFmtId="0" fontId="81" fillId="0" borderId="0" xfId="0" applyFont="1"/>
    <xf numFmtId="0" fontId="80" fillId="0" borderId="0" xfId="0" applyFont="1" applyBorder="1" applyAlignment="1">
      <alignment horizontal="center" vertical="center"/>
    </xf>
    <xf numFmtId="0" fontId="80" fillId="0" borderId="0" xfId="0" applyFont="1" applyBorder="1" applyAlignment="1">
      <alignment vertical="center"/>
    </xf>
    <xf numFmtId="0" fontId="80" fillId="0" borderId="0" xfId="0" applyFont="1" applyBorder="1"/>
    <xf numFmtId="0" fontId="79" fillId="0" borderId="0" xfId="0" applyFont="1" applyAlignment="1">
      <alignment vertical="center"/>
    </xf>
    <xf numFmtId="0" fontId="78" fillId="0" borderId="1" xfId="0" applyFont="1" applyBorder="1" applyAlignment="1">
      <alignment horizontal="center" vertical="center"/>
    </xf>
    <xf numFmtId="0" fontId="78" fillId="0" borderId="1" xfId="0" applyFont="1" applyBorder="1"/>
    <xf numFmtId="0" fontId="79" fillId="0" borderId="26" xfId="0" applyFont="1" applyBorder="1"/>
    <xf numFmtId="0" fontId="78" fillId="0" borderId="26" xfId="0" applyFont="1" applyBorder="1"/>
    <xf numFmtId="0" fontId="81" fillId="0" borderId="26" xfId="0" applyFont="1" applyBorder="1"/>
    <xf numFmtId="0" fontId="78" fillId="0" borderId="22" xfId="0" applyFont="1" applyBorder="1" applyAlignment="1">
      <alignment horizontal="center" vertical="center"/>
    </xf>
    <xf numFmtId="0" fontId="78" fillId="0" borderId="23" xfId="0" applyFont="1" applyBorder="1"/>
    <xf numFmtId="0" fontId="78" fillId="0" borderId="23" xfId="0" applyFont="1" applyBorder="1" applyAlignment="1">
      <alignment horizontal="center" vertical="center"/>
    </xf>
    <xf numFmtId="0" fontId="79" fillId="0" borderId="23" xfId="0" applyFont="1" applyBorder="1" applyAlignment="1">
      <alignment horizontal="center" vertical="center"/>
    </xf>
    <xf numFmtId="0" fontId="79" fillId="0" borderId="24" xfId="0" applyFont="1" applyBorder="1"/>
    <xf numFmtId="0" fontId="82" fillId="0" borderId="1" xfId="0" applyFont="1" applyBorder="1"/>
    <xf numFmtId="0" fontId="78" fillId="0" borderId="1" xfId="0" applyFont="1" applyBorder="1" applyAlignment="1">
      <alignment vertical="center"/>
    </xf>
    <xf numFmtId="0" fontId="78" fillId="0" borderId="1" xfId="0" applyFont="1" applyBorder="1" applyAlignment="1">
      <alignment horizontal="center" wrapText="1"/>
    </xf>
    <xf numFmtId="0" fontId="78" fillId="0" borderId="1" xfId="0" applyFont="1" applyBorder="1" applyAlignment="1">
      <alignment horizontal="center"/>
    </xf>
    <xf numFmtId="0" fontId="81" fillId="0" borderId="25" xfId="0" applyFont="1" applyBorder="1" applyAlignment="1">
      <alignment horizontal="center" vertical="center"/>
    </xf>
    <xf numFmtId="0" fontId="81" fillId="0" borderId="1" xfId="0" applyFont="1" applyBorder="1" applyAlignment="1">
      <alignment horizontal="center"/>
    </xf>
    <xf numFmtId="0" fontId="81" fillId="30" borderId="25" xfId="0" applyFont="1" applyFill="1" applyBorder="1" applyAlignment="1">
      <alignment horizontal="center" vertical="center"/>
    </xf>
    <xf numFmtId="0" fontId="82" fillId="30" borderId="1" xfId="0" applyFont="1" applyFill="1" applyBorder="1" applyAlignment="1">
      <alignment vertical="center"/>
    </xf>
    <xf numFmtId="0" fontId="81" fillId="30" borderId="1" xfId="0" applyFont="1" applyFill="1" applyBorder="1" applyAlignment="1">
      <alignment horizontal="center"/>
    </xf>
    <xf numFmtId="0" fontId="81" fillId="30" borderId="1" xfId="0" applyFont="1" applyFill="1" applyBorder="1"/>
    <xf numFmtId="0" fontId="78" fillId="0" borderId="29" xfId="0" applyFont="1" applyBorder="1" applyAlignment="1">
      <alignment horizontal="center" vertical="center"/>
    </xf>
    <xf numFmtId="0" fontId="78" fillId="0" borderId="0" xfId="0" applyFont="1" applyBorder="1" applyAlignment="1">
      <alignment horizontal="center" vertical="center"/>
    </xf>
    <xf numFmtId="0" fontId="78" fillId="0" borderId="0" xfId="0" applyFont="1" applyBorder="1" applyAlignment="1">
      <alignment vertical="center"/>
    </xf>
    <xf numFmtId="0" fontId="78" fillId="0" borderId="0" xfId="0" applyFont="1" applyBorder="1"/>
    <xf numFmtId="0" fontId="84" fillId="0" borderId="0" xfId="0" applyFont="1" applyFill="1"/>
    <xf numFmtId="0" fontId="84" fillId="0" borderId="27" xfId="0" applyFont="1" applyFill="1" applyBorder="1" applyAlignment="1">
      <alignment horizontal="center" vertical="center"/>
    </xf>
    <xf numFmtId="0" fontId="83" fillId="0" borderId="21" xfId="0" applyFont="1" applyFill="1" applyBorder="1" applyAlignment="1">
      <alignment vertical="center"/>
    </xf>
    <xf numFmtId="0" fontId="83" fillId="0" borderId="21" xfId="0" applyFont="1" applyFill="1" applyBorder="1" applyAlignment="1">
      <alignment horizontal="center"/>
    </xf>
    <xf numFmtId="0" fontId="83" fillId="0" borderId="21" xfId="0" applyFont="1" applyFill="1" applyBorder="1"/>
    <xf numFmtId="0" fontId="84" fillId="0" borderId="34" xfId="0" applyFont="1" applyFill="1" applyBorder="1"/>
    <xf numFmtId="0" fontId="82" fillId="0" borderId="1" xfId="0" applyFont="1" applyBorder="1" applyAlignment="1">
      <alignment vertical="center" wrapText="1"/>
    </xf>
    <xf numFmtId="0" fontId="82" fillId="0" borderId="23" xfId="0" applyFont="1" applyBorder="1" applyAlignment="1">
      <alignment vertical="center" wrapText="1"/>
    </xf>
    <xf numFmtId="0" fontId="79" fillId="0" borderId="23" xfId="0" applyFont="1" applyBorder="1"/>
    <xf numFmtId="0" fontId="78" fillId="0" borderId="30" xfId="0" applyFont="1" applyBorder="1" applyAlignment="1">
      <alignment vertical="center"/>
    </xf>
    <xf numFmtId="0" fontId="78" fillId="0" borderId="30" xfId="0" applyFont="1" applyBorder="1"/>
    <xf numFmtId="0" fontId="78" fillId="0" borderId="30" xfId="0" applyFont="1" applyBorder="1" applyAlignment="1">
      <alignment horizontal="center"/>
    </xf>
    <xf numFmtId="0" fontId="78" fillId="0" borderId="31" xfId="0" applyFont="1" applyBorder="1"/>
    <xf numFmtId="0" fontId="81" fillId="30" borderId="26" xfId="0" applyFont="1" applyFill="1" applyBorder="1"/>
    <xf numFmtId="0" fontId="85" fillId="0" borderId="0" xfId="0" applyFont="1" applyFill="1" applyAlignment="1">
      <alignment horizontal="left" vertical="center"/>
    </xf>
    <xf numFmtId="0" fontId="85" fillId="0" borderId="0" xfId="0" applyFont="1" applyFill="1"/>
    <xf numFmtId="0" fontId="85" fillId="0" borderId="0" xfId="0" applyFont="1" applyFill="1" applyAlignment="1">
      <alignment horizontal="right"/>
    </xf>
    <xf numFmtId="0" fontId="79" fillId="0" borderId="0" xfId="0" applyFont="1" applyFill="1" applyBorder="1"/>
    <xf numFmtId="0" fontId="86" fillId="0" borderId="44" xfId="0" applyFont="1" applyBorder="1" applyAlignment="1">
      <alignment horizontal="center" vertical="center" wrapText="1"/>
    </xf>
    <xf numFmtId="0" fontId="86" fillId="0" borderId="41" xfId="0" applyFont="1" applyBorder="1" applyAlignment="1">
      <alignment horizontal="center" vertical="center" wrapText="1"/>
    </xf>
    <xf numFmtId="4" fontId="70" fillId="0" borderId="3" xfId="0" applyNumberFormat="1" applyFont="1" applyBorder="1" applyAlignment="1">
      <alignment horizontal="center" vertical="center"/>
    </xf>
    <xf numFmtId="4" fontId="70" fillId="0" borderId="45" xfId="0" applyNumberFormat="1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4" fontId="87" fillId="0" borderId="2" xfId="372" applyNumberFormat="1" applyFont="1" applyFill="1" applyBorder="1" applyAlignment="1" applyProtection="1">
      <alignment horizontal="center" vertical="center" wrapText="1"/>
    </xf>
    <xf numFmtId="3" fontId="89" fillId="0" borderId="4" xfId="372" applyNumberFormat="1" applyFont="1" applyFill="1" applyBorder="1" applyAlignment="1" applyProtection="1">
      <alignment horizontal="center" vertical="center" wrapText="1"/>
    </xf>
    <xf numFmtId="3" fontId="89" fillId="0" borderId="5" xfId="372" applyNumberFormat="1" applyFont="1" applyFill="1" applyBorder="1" applyAlignment="1" applyProtection="1">
      <alignment horizontal="center" vertical="center" wrapText="1"/>
    </xf>
    <xf numFmtId="3" fontId="89" fillId="0" borderId="2" xfId="372" applyNumberFormat="1" applyFont="1" applyFill="1" applyBorder="1" applyAlignment="1" applyProtection="1">
      <alignment horizontal="center" vertical="center" wrapText="1"/>
    </xf>
    <xf numFmtId="3" fontId="89" fillId="0" borderId="50" xfId="372" applyNumberFormat="1" applyFont="1" applyFill="1" applyBorder="1" applyAlignment="1" applyProtection="1">
      <alignment horizontal="center" vertical="center" wrapText="1"/>
    </xf>
    <xf numFmtId="3" fontId="89" fillId="0" borderId="51" xfId="372" applyNumberFormat="1" applyFont="1" applyFill="1" applyBorder="1" applyAlignment="1" applyProtection="1">
      <alignment horizontal="center" vertical="center" wrapText="1"/>
    </xf>
    <xf numFmtId="3" fontId="89" fillId="0" borderId="6" xfId="372" applyNumberFormat="1" applyFont="1" applyFill="1" applyBorder="1" applyAlignment="1" applyProtection="1">
      <alignment horizontal="center" vertical="center" wrapText="1"/>
    </xf>
    <xf numFmtId="0" fontId="90" fillId="0" borderId="3" xfId="372" applyNumberFormat="1" applyFont="1" applyFill="1" applyBorder="1" applyAlignment="1" applyProtection="1">
      <alignment horizontal="left" vertical="center" wrapText="1"/>
    </xf>
    <xf numFmtId="0" fontId="91" fillId="0" borderId="3" xfId="372" applyNumberFormat="1" applyFont="1" applyFill="1" applyBorder="1" applyAlignment="1" applyProtection="1">
      <alignment horizontal="center" vertical="center" wrapText="1"/>
    </xf>
    <xf numFmtId="0" fontId="92" fillId="0" borderId="3" xfId="372" applyNumberFormat="1" applyFont="1" applyFill="1" applyBorder="1" applyAlignment="1" applyProtection="1">
      <alignment horizontal="center" vertical="center"/>
    </xf>
    <xf numFmtId="3" fontId="90" fillId="0" borderId="3" xfId="372" applyNumberFormat="1" applyFont="1" applyFill="1" applyBorder="1" applyAlignment="1" applyProtection="1">
      <alignment horizontal="center" vertical="center"/>
    </xf>
    <xf numFmtId="4" fontId="90" fillId="0" borderId="52" xfId="372" applyNumberFormat="1" applyFont="1" applyFill="1" applyBorder="1" applyAlignment="1" applyProtection="1">
      <alignment horizontal="center" vertical="center"/>
    </xf>
    <xf numFmtId="4" fontId="90" fillId="0" borderId="3" xfId="372" applyNumberFormat="1" applyFont="1" applyFill="1" applyBorder="1" applyAlignment="1" applyProtection="1">
      <alignment horizontal="center" vertical="center"/>
    </xf>
    <xf numFmtId="3" fontId="90" fillId="0" borderId="45" xfId="372" applyNumberFormat="1" applyFont="1" applyFill="1" applyBorder="1" applyAlignment="1" applyProtection="1">
      <alignment horizontal="center" vertical="center" wrapText="1"/>
    </xf>
    <xf numFmtId="0" fontId="90" fillId="0" borderId="1" xfId="372" applyNumberFormat="1" applyFont="1" applyFill="1" applyBorder="1" applyAlignment="1" applyProtection="1">
      <alignment horizontal="left" vertical="center" wrapText="1"/>
    </xf>
    <xf numFmtId="0" fontId="91" fillId="0" borderId="1" xfId="372" applyNumberFormat="1" applyFont="1" applyFill="1" applyBorder="1" applyAlignment="1" applyProtection="1">
      <alignment horizontal="center" vertical="center" wrapText="1"/>
    </xf>
    <xf numFmtId="0" fontId="92" fillId="0" borderId="1" xfId="372" applyNumberFormat="1" applyFont="1" applyFill="1" applyBorder="1" applyAlignment="1" applyProtection="1">
      <alignment horizontal="center" vertical="center"/>
    </xf>
    <xf numFmtId="3" fontId="90" fillId="0" borderId="1" xfId="372" applyNumberFormat="1" applyFont="1" applyFill="1" applyBorder="1" applyAlignment="1" applyProtection="1">
      <alignment horizontal="center" vertical="center"/>
    </xf>
    <xf numFmtId="2" fontId="90" fillId="0" borderId="1" xfId="372" applyNumberFormat="1" applyFont="1" applyFill="1" applyBorder="1" applyAlignment="1" applyProtection="1">
      <alignment horizontal="center" vertical="center"/>
    </xf>
    <xf numFmtId="0" fontId="90" fillId="0" borderId="30" xfId="372" applyNumberFormat="1" applyFont="1" applyFill="1" applyBorder="1" applyAlignment="1" applyProtection="1">
      <alignment horizontal="left" vertical="center" wrapText="1"/>
    </xf>
    <xf numFmtId="0" fontId="91" fillId="0" borderId="30" xfId="372" applyNumberFormat="1" applyFont="1" applyFill="1" applyBorder="1" applyAlignment="1" applyProtection="1">
      <alignment horizontal="center" vertical="center" wrapText="1"/>
    </xf>
    <xf numFmtId="0" fontId="92" fillId="0" borderId="30" xfId="372" applyNumberFormat="1" applyFont="1" applyFill="1" applyBorder="1" applyAlignment="1" applyProtection="1">
      <alignment horizontal="center" vertical="center"/>
    </xf>
    <xf numFmtId="3" fontId="90" fillId="0" borderId="30" xfId="372" applyNumberFormat="1" applyFont="1" applyFill="1" applyBorder="1" applyAlignment="1" applyProtection="1">
      <alignment horizontal="center" vertical="center"/>
    </xf>
    <xf numFmtId="2" fontId="90" fillId="0" borderId="30" xfId="372" applyNumberFormat="1" applyFont="1" applyFill="1" applyBorder="1" applyAlignment="1" applyProtection="1">
      <alignment horizontal="center" vertical="center"/>
    </xf>
    <xf numFmtId="4" fontId="90" fillId="32" borderId="4" xfId="372" applyNumberFormat="1" applyFont="1" applyFill="1" applyBorder="1" applyAlignment="1" applyProtection="1">
      <alignment horizontal="center" vertical="center" wrapText="1"/>
    </xf>
    <xf numFmtId="0" fontId="90" fillId="32" borderId="5" xfId="372" applyNumberFormat="1" applyFont="1" applyFill="1" applyBorder="1" applyAlignment="1" applyProtection="1">
      <alignment horizontal="left" vertical="center" wrapText="1"/>
    </xf>
    <xf numFmtId="0" fontId="91" fillId="32" borderId="5" xfId="372" applyNumberFormat="1" applyFont="1" applyFill="1" applyBorder="1" applyAlignment="1" applyProtection="1">
      <alignment horizontal="center" vertical="center" wrapText="1"/>
    </xf>
    <xf numFmtId="186" fontId="90" fillId="32" borderId="5" xfId="372" applyNumberFormat="1" applyFont="1" applyFill="1" applyBorder="1" applyAlignment="1" applyProtection="1">
      <alignment horizontal="center" vertical="center" wrapText="1"/>
    </xf>
    <xf numFmtId="4" fontId="90" fillId="32" borderId="5" xfId="372" applyNumberFormat="1" applyFont="1" applyFill="1" applyBorder="1" applyAlignment="1" applyProtection="1">
      <alignment horizontal="center" vertical="center" wrapText="1"/>
    </xf>
    <xf numFmtId="4" fontId="90" fillId="32" borderId="51" xfId="372" applyNumberFormat="1" applyFont="1" applyFill="1" applyBorder="1" applyAlignment="1" applyProtection="1">
      <alignment horizontal="center" vertical="center" wrapText="1"/>
    </xf>
    <xf numFmtId="2" fontId="90" fillId="0" borderId="3" xfId="372" applyNumberFormat="1" applyFont="1" applyFill="1" applyBorder="1" applyAlignment="1" applyProtection="1">
      <alignment horizontal="center" vertical="center"/>
    </xf>
    <xf numFmtId="2" fontId="90" fillId="0" borderId="52" xfId="372" applyNumberFormat="1" applyFont="1" applyFill="1" applyBorder="1" applyAlignment="1" applyProtection="1">
      <alignment horizontal="center" vertical="center"/>
    </xf>
    <xf numFmtId="3" fontId="92" fillId="0" borderId="1" xfId="372" applyNumberFormat="1" applyFont="1" applyFill="1" applyBorder="1" applyAlignment="1" applyProtection="1">
      <alignment horizontal="center" vertical="center"/>
    </xf>
    <xf numFmtId="2" fontId="90" fillId="0" borderId="19" xfId="372" applyNumberFormat="1" applyFont="1" applyFill="1" applyBorder="1" applyAlignment="1" applyProtection="1">
      <alignment horizontal="center" vertical="center"/>
    </xf>
    <xf numFmtId="0" fontId="90" fillId="0" borderId="21" xfId="372" applyNumberFormat="1" applyFont="1" applyFill="1" applyBorder="1" applyAlignment="1" applyProtection="1">
      <alignment horizontal="left" vertical="center" wrapText="1"/>
    </xf>
    <xf numFmtId="0" fontId="91" fillId="0" borderId="21" xfId="372" applyNumberFormat="1" applyFont="1" applyFill="1" applyBorder="1" applyAlignment="1" applyProtection="1">
      <alignment horizontal="center" vertical="center" wrapText="1"/>
    </xf>
    <xf numFmtId="3" fontId="92" fillId="0" borderId="21" xfId="372" applyNumberFormat="1" applyFont="1" applyFill="1" applyBorder="1" applyAlignment="1" applyProtection="1">
      <alignment horizontal="center" vertical="center"/>
    </xf>
    <xf numFmtId="2" fontId="90" fillId="0" borderId="54" xfId="372" applyNumberFormat="1" applyFont="1" applyFill="1" applyBorder="1" applyAlignment="1" applyProtection="1">
      <alignment horizontal="center" vertical="center"/>
    </xf>
    <xf numFmtId="3" fontId="90" fillId="32" borderId="4" xfId="372" applyNumberFormat="1" applyFont="1" applyFill="1" applyBorder="1" applyAlignment="1" applyProtection="1">
      <alignment horizontal="center" vertical="center" wrapText="1"/>
    </xf>
    <xf numFmtId="3" fontId="92" fillId="0" borderId="3" xfId="372" applyNumberFormat="1" applyFont="1" applyFill="1" applyBorder="1" applyAlignment="1" applyProtection="1">
      <alignment horizontal="center" vertical="center"/>
    </xf>
    <xf numFmtId="2" fontId="90" fillId="0" borderId="21" xfId="372" applyNumberFormat="1" applyFont="1" applyFill="1" applyBorder="1" applyAlignment="1" applyProtection="1">
      <alignment horizontal="center" vertical="center"/>
    </xf>
    <xf numFmtId="3" fontId="93" fillId="0" borderId="4" xfId="372" applyNumberFormat="1" applyFont="1" applyFill="1" applyBorder="1" applyAlignment="1" applyProtection="1">
      <alignment horizontal="center" vertical="center" wrapText="1"/>
    </xf>
    <xf numFmtId="3" fontId="94" fillId="0" borderId="5" xfId="372" applyNumberFormat="1" applyFont="1" applyFill="1" applyBorder="1" applyAlignment="1" applyProtection="1">
      <alignment horizontal="left" vertical="center" wrapText="1"/>
    </xf>
    <xf numFmtId="3" fontId="95" fillId="0" borderId="5" xfId="372" applyNumberFormat="1" applyFont="1" applyFill="1" applyBorder="1" applyAlignment="1" applyProtection="1">
      <alignment horizontal="center" vertical="center" wrapText="1"/>
    </xf>
    <xf numFmtId="3" fontId="93" fillId="0" borderId="5" xfId="372" applyNumberFormat="1" applyFont="1" applyFill="1" applyBorder="1" applyAlignment="1" applyProtection="1">
      <alignment horizontal="center" vertical="center" wrapText="1"/>
    </xf>
    <xf numFmtId="3" fontId="93" fillId="0" borderId="51" xfId="372" applyNumberFormat="1" applyFont="1" applyFill="1" applyBorder="1" applyAlignment="1" applyProtection="1">
      <alignment horizontal="center" vertical="center" wrapText="1"/>
    </xf>
    <xf numFmtId="3" fontId="94" fillId="33" borderId="6" xfId="372" applyNumberFormat="1" applyFont="1" applyFill="1" applyBorder="1" applyAlignment="1" applyProtection="1">
      <alignment horizontal="center" vertical="center" wrapText="1"/>
    </xf>
    <xf numFmtId="185" fontId="93" fillId="0" borderId="0" xfId="372" applyNumberFormat="1" applyFont="1" applyFill="1" applyBorder="1" applyAlignment="1" applyProtection="1">
      <alignment horizontal="center" vertical="center"/>
    </xf>
    <xf numFmtId="4" fontId="93" fillId="0" borderId="0" xfId="372" applyNumberFormat="1" applyFont="1" applyFill="1" applyBorder="1" applyAlignment="1" applyProtection="1">
      <alignment horizontal="center" vertical="center"/>
    </xf>
    <xf numFmtId="4" fontId="95" fillId="0" borderId="0" xfId="372" applyNumberFormat="1" applyFont="1" applyFill="1" applyBorder="1" applyAlignment="1" applyProtection="1">
      <alignment horizontal="center" vertical="center"/>
    </xf>
    <xf numFmtId="3" fontId="93" fillId="0" borderId="0" xfId="372" applyNumberFormat="1" applyFont="1" applyFill="1" applyBorder="1" applyAlignment="1" applyProtection="1">
      <alignment horizontal="center" vertical="center"/>
    </xf>
    <xf numFmtId="4" fontId="93" fillId="0" borderId="0" xfId="372" applyNumberFormat="1" applyFont="1" applyFill="1" applyBorder="1" applyAlignment="1" applyProtection="1">
      <alignment horizontal="center" vertical="center" wrapText="1"/>
    </xf>
    <xf numFmtId="185" fontId="93" fillId="0" borderId="0" xfId="372" applyNumberFormat="1" applyFont="1" applyFill="1" applyBorder="1" applyAlignment="1" applyProtection="1">
      <alignment horizontal="left" vertical="center"/>
    </xf>
    <xf numFmtId="4" fontId="93" fillId="0" borderId="0" xfId="372" applyNumberFormat="1" applyFont="1" applyFill="1" applyBorder="1" applyAlignment="1" applyProtection="1">
      <alignment horizontal="right" vertical="center"/>
    </xf>
    <xf numFmtId="0" fontId="93" fillId="0" borderId="0" xfId="464" applyFont="1" applyBorder="1" applyAlignment="1">
      <alignment horizontal="center"/>
    </xf>
    <xf numFmtId="0" fontId="93" fillId="0" borderId="0" xfId="464" applyFont="1"/>
    <xf numFmtId="4" fontId="93" fillId="0" borderId="0" xfId="465" applyFont="1">
      <alignment vertical="center"/>
    </xf>
    <xf numFmtId="0" fontId="93" fillId="0" borderId="55" xfId="464" applyFont="1" applyBorder="1" applyAlignment="1">
      <alignment horizontal="center"/>
    </xf>
    <xf numFmtId="0" fontId="96" fillId="0" borderId="0" xfId="0" applyFont="1" applyFill="1" applyAlignment="1">
      <alignment horizontal="center"/>
    </xf>
    <xf numFmtId="0" fontId="76" fillId="0" borderId="30" xfId="0" applyNumberFormat="1" applyFont="1" applyFill="1" applyBorder="1" applyAlignment="1">
      <alignment horizontal="center" vertical="center" wrapText="1"/>
    </xf>
    <xf numFmtId="0" fontId="76" fillId="0" borderId="3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center" vertical="top" wrapText="1"/>
    </xf>
    <xf numFmtId="49" fontId="20" fillId="0" borderId="1" xfId="0" applyNumberFormat="1" applyFont="1" applyBorder="1" applyAlignment="1">
      <alignment horizontal="center" vertical="center" wrapText="1"/>
    </xf>
    <xf numFmtId="4" fontId="20" fillId="0" borderId="1" xfId="372" applyNumberFormat="1" applyFont="1" applyBorder="1" applyAlignment="1">
      <alignment horizontal="right" vertical="center" wrapText="1"/>
    </xf>
    <xf numFmtId="3" fontId="17" fillId="0" borderId="1" xfId="0" applyNumberFormat="1" applyFont="1" applyFill="1" applyBorder="1" applyAlignment="1">
      <alignment horizontal="center" vertical="center"/>
    </xf>
    <xf numFmtId="0" fontId="20" fillId="0" borderId="1" xfId="372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left" vertical="top" wrapText="1"/>
    </xf>
    <xf numFmtId="0" fontId="20" fillId="0" borderId="3" xfId="0" applyFont="1" applyBorder="1" applyAlignment="1">
      <alignment horizontal="center" vertical="top" wrapText="1"/>
    </xf>
    <xf numFmtId="49" fontId="20" fillId="0" borderId="3" xfId="0" applyNumberFormat="1" applyFont="1" applyBorder="1" applyAlignment="1">
      <alignment horizontal="center" vertical="center" wrapText="1"/>
    </xf>
    <xf numFmtId="4" fontId="20" fillId="0" borderId="3" xfId="372" applyNumberFormat="1" applyFont="1" applyBorder="1" applyAlignment="1">
      <alignment horizontal="right" vertical="center" wrapText="1"/>
    </xf>
    <xf numFmtId="3" fontId="17" fillId="0" borderId="3" xfId="0" applyNumberFormat="1" applyFont="1" applyFill="1" applyBorder="1" applyAlignment="1">
      <alignment horizontal="center" vertical="center"/>
    </xf>
    <xf numFmtId="0" fontId="96" fillId="0" borderId="53" xfId="0" applyFont="1" applyFill="1" applyBorder="1" applyAlignment="1">
      <alignment horizontal="center" vertical="center"/>
    </xf>
    <xf numFmtId="0" fontId="96" fillId="0" borderId="57" xfId="0" applyFont="1" applyFill="1" applyBorder="1" applyAlignment="1">
      <alignment horizontal="center" vertical="center"/>
    </xf>
    <xf numFmtId="0" fontId="96" fillId="0" borderId="58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/>
    <xf numFmtId="0" fontId="67" fillId="28" borderId="1" xfId="0" applyFont="1" applyFill="1" applyBorder="1" applyAlignment="1">
      <alignment horizontal="left" vertical="center"/>
    </xf>
    <xf numFmtId="0" fontId="98" fillId="0" borderId="3" xfId="0" applyFont="1" applyBorder="1" applyAlignment="1">
      <alignment horizontal="center" vertical="center"/>
    </xf>
    <xf numFmtId="0" fontId="98" fillId="0" borderId="1" xfId="0" applyFont="1" applyBorder="1" applyAlignment="1">
      <alignment horizontal="center" vertical="center"/>
    </xf>
    <xf numFmtId="0" fontId="67" fillId="28" borderId="1" xfId="0" applyFont="1" applyFill="1" applyBorder="1" applyAlignment="1">
      <alignment horizontal="left" wrapText="1"/>
    </xf>
    <xf numFmtId="0" fontId="99" fillId="0" borderId="0" xfId="0" applyFont="1"/>
    <xf numFmtId="0" fontId="67" fillId="0" borderId="21" xfId="0" applyFont="1" applyBorder="1" applyAlignment="1">
      <alignment horizontal="center" vertical="center"/>
    </xf>
    <xf numFmtId="4" fontId="69" fillId="0" borderId="21" xfId="0" applyNumberFormat="1" applyFont="1" applyBorder="1" applyAlignment="1">
      <alignment horizontal="center" vertical="center"/>
    </xf>
    <xf numFmtId="4" fontId="69" fillId="0" borderId="34" xfId="0" applyNumberFormat="1" applyFont="1" applyBorder="1" applyAlignment="1">
      <alignment horizontal="center" vertical="center"/>
    </xf>
    <xf numFmtId="0" fontId="70" fillId="0" borderId="23" xfId="0" applyFont="1" applyBorder="1" applyAlignment="1">
      <alignment horizontal="center" vertical="center"/>
    </xf>
    <xf numFmtId="0" fontId="100" fillId="28" borderId="1" xfId="0" applyFont="1" applyFill="1" applyBorder="1" applyAlignment="1">
      <alignment horizontal="left" wrapText="1"/>
    </xf>
    <xf numFmtId="0" fontId="100" fillId="0" borderId="1" xfId="0" applyFont="1" applyBorder="1" applyAlignment="1">
      <alignment horizontal="center" vertical="center"/>
    </xf>
    <xf numFmtId="0" fontId="68" fillId="28" borderId="1" xfId="0" applyFont="1" applyFill="1" applyBorder="1" applyAlignment="1">
      <alignment horizontal="left"/>
    </xf>
    <xf numFmtId="0" fontId="69" fillId="28" borderId="30" xfId="0" applyFont="1" applyFill="1" applyBorder="1" applyAlignment="1">
      <alignment horizontal="left"/>
    </xf>
    <xf numFmtId="0" fontId="1" fillId="0" borderId="28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68" fillId="28" borderId="21" xfId="0" applyFont="1" applyFill="1" applyBorder="1" applyAlignment="1">
      <alignment horizontal="left"/>
    </xf>
    <xf numFmtId="0" fontId="98" fillId="0" borderId="23" xfId="0" applyFont="1" applyBorder="1" applyAlignment="1">
      <alignment horizontal="left" vertical="center"/>
    </xf>
    <xf numFmtId="0" fontId="98" fillId="0" borderId="24" xfId="0" applyFont="1" applyBorder="1" applyAlignment="1">
      <alignment horizontal="left" vertical="center"/>
    </xf>
    <xf numFmtId="4" fontId="69" fillId="0" borderId="30" xfId="0" applyNumberFormat="1" applyFont="1" applyBorder="1" applyAlignment="1">
      <alignment horizontal="center" vertical="center"/>
    </xf>
    <xf numFmtId="4" fontId="69" fillId="0" borderId="31" xfId="0" applyNumberFormat="1" applyFont="1" applyBorder="1" applyAlignment="1">
      <alignment horizontal="center" vertical="center"/>
    </xf>
    <xf numFmtId="0" fontId="93" fillId="0" borderId="0" xfId="372" applyNumberFormat="1" applyFont="1" applyFill="1" applyBorder="1" applyAlignment="1" applyProtection="1">
      <alignment vertical="top"/>
    </xf>
    <xf numFmtId="0" fontId="101" fillId="0" borderId="0" xfId="372" applyNumberFormat="1" applyFont="1" applyFill="1" applyBorder="1" applyAlignment="1" applyProtection="1">
      <alignment vertical="top"/>
    </xf>
    <xf numFmtId="4" fontId="91" fillId="0" borderId="0" xfId="372" applyNumberFormat="1" applyFont="1" applyFill="1" applyBorder="1" applyAlignment="1" applyProtection="1">
      <alignment horizontal="left" vertical="center"/>
    </xf>
    <xf numFmtId="4" fontId="102" fillId="0" borderId="0" xfId="372" applyNumberFormat="1" applyFont="1" applyFill="1" applyBorder="1" applyAlignment="1" applyProtection="1">
      <alignment horizontal="center" vertical="center" wrapText="1"/>
    </xf>
    <xf numFmtId="4" fontId="103" fillId="0" borderId="0" xfId="372" applyNumberFormat="1" applyFont="1" applyFill="1" applyBorder="1" applyAlignment="1" applyProtection="1">
      <alignment horizontal="center" vertical="center" wrapText="1"/>
    </xf>
    <xf numFmtId="4" fontId="93" fillId="0" borderId="0" xfId="372" applyNumberFormat="1" applyFont="1" applyFill="1" applyBorder="1" applyAlignment="1" applyProtection="1">
      <alignment horizontal="left" wrapText="1"/>
    </xf>
    <xf numFmtId="4" fontId="104" fillId="0" borderId="0" xfId="372" applyNumberFormat="1" applyFont="1" applyFill="1" applyBorder="1" applyAlignment="1" applyProtection="1">
      <alignment horizontal="right" wrapText="1"/>
    </xf>
    <xf numFmtId="0" fontId="87" fillId="0" borderId="0" xfId="372" applyNumberFormat="1" applyFont="1" applyFill="1" applyBorder="1" applyAlignment="1" applyProtection="1">
      <alignment vertical="top"/>
    </xf>
    <xf numFmtId="3" fontId="89" fillId="0" borderId="8" xfId="372" applyNumberFormat="1" applyFont="1" applyFill="1" applyBorder="1" applyAlignment="1" applyProtection="1">
      <alignment horizontal="center" vertical="center" wrapText="1"/>
    </xf>
    <xf numFmtId="0" fontId="108" fillId="0" borderId="0" xfId="372" applyNumberFormat="1" applyFont="1" applyFill="1" applyBorder="1" applyAlignment="1" applyProtection="1">
      <alignment vertical="top"/>
    </xf>
    <xf numFmtId="0" fontId="91" fillId="0" borderId="0" xfId="372" applyNumberFormat="1" applyFont="1" applyFill="1" applyBorder="1" applyAlignment="1" applyProtection="1">
      <alignment vertical="top"/>
    </xf>
    <xf numFmtId="0" fontId="90" fillId="0" borderId="0" xfId="372" applyNumberFormat="1" applyFont="1" applyFill="1" applyBorder="1" applyAlignment="1" applyProtection="1">
      <alignment vertical="top"/>
    </xf>
    <xf numFmtId="0" fontId="87" fillId="32" borderId="5" xfId="372" applyNumberFormat="1" applyFont="1" applyFill="1" applyBorder="1" applyAlignment="1" applyProtection="1">
      <alignment horizontal="left" vertical="center" wrapText="1"/>
    </xf>
    <xf numFmtId="0" fontId="88" fillId="32" borderId="5" xfId="372" applyNumberFormat="1" applyFont="1" applyFill="1" applyBorder="1" applyAlignment="1" applyProtection="1">
      <alignment horizontal="center" vertical="center" wrapText="1"/>
    </xf>
    <xf numFmtId="186" fontId="87" fillId="32" borderId="5" xfId="372" applyNumberFormat="1" applyFont="1" applyFill="1" applyBorder="1" applyAlignment="1" applyProtection="1">
      <alignment horizontal="center" vertical="center" wrapText="1"/>
    </xf>
    <xf numFmtId="3" fontId="87" fillId="32" borderId="5" xfId="372" applyNumberFormat="1" applyFont="1" applyFill="1" applyBorder="1" applyAlignment="1" applyProtection="1">
      <alignment horizontal="center" vertical="center" wrapText="1"/>
    </xf>
    <xf numFmtId="4" fontId="87" fillId="32" borderId="5" xfId="372" applyNumberFormat="1" applyFont="1" applyFill="1" applyBorder="1" applyAlignment="1" applyProtection="1">
      <alignment horizontal="center" vertical="center" wrapText="1"/>
    </xf>
    <xf numFmtId="4" fontId="87" fillId="32" borderId="51" xfId="372" applyNumberFormat="1" applyFont="1" applyFill="1" applyBorder="1" applyAlignment="1" applyProtection="1">
      <alignment horizontal="center" vertical="center" wrapText="1"/>
    </xf>
    <xf numFmtId="4" fontId="87" fillId="32" borderId="8" xfId="372" applyNumberFormat="1" applyFont="1" applyFill="1" applyBorder="1" applyAlignment="1" applyProtection="1">
      <alignment horizontal="center" vertical="center" wrapText="1"/>
    </xf>
    <xf numFmtId="3" fontId="87" fillId="32" borderId="2" xfId="372" applyNumberFormat="1" applyFont="1" applyFill="1" applyBorder="1" applyAlignment="1" applyProtection="1">
      <alignment horizontal="center" vertical="center" wrapText="1"/>
    </xf>
    <xf numFmtId="3" fontId="90" fillId="0" borderId="21" xfId="372" applyNumberFormat="1" applyFont="1" applyFill="1" applyBorder="1" applyAlignment="1" applyProtection="1">
      <alignment horizontal="center" vertical="center"/>
    </xf>
    <xf numFmtId="2" fontId="90" fillId="0" borderId="59" xfId="372" applyNumberFormat="1" applyFont="1" applyFill="1" applyBorder="1" applyAlignment="1" applyProtection="1">
      <alignment horizontal="center" vertical="center"/>
    </xf>
    <xf numFmtId="4" fontId="90" fillId="32" borderId="8" xfId="372" applyNumberFormat="1" applyFont="1" applyFill="1" applyBorder="1" applyAlignment="1" applyProtection="1">
      <alignment horizontal="center" vertical="center" wrapText="1"/>
    </xf>
    <xf numFmtId="3" fontId="90" fillId="32" borderId="2" xfId="372" applyNumberFormat="1" applyFont="1" applyFill="1" applyBorder="1" applyAlignment="1" applyProtection="1">
      <alignment horizontal="center" vertical="center" wrapText="1"/>
    </xf>
    <xf numFmtId="3" fontId="94" fillId="0" borderId="5" xfId="372" applyNumberFormat="1" applyFont="1" applyFill="1" applyBorder="1" applyAlignment="1" applyProtection="1">
      <alignment horizontal="center" vertical="center" wrapText="1"/>
    </xf>
    <xf numFmtId="4" fontId="109" fillId="0" borderId="0" xfId="372" applyNumberFormat="1" applyFont="1" applyFill="1" applyBorder="1" applyAlignment="1" applyProtection="1">
      <alignment horizontal="center" vertical="center"/>
    </xf>
    <xf numFmtId="4" fontId="93" fillId="0" borderId="0" xfId="372" applyNumberFormat="1" applyFont="1" applyFill="1" applyBorder="1" applyAlignment="1" applyProtection="1">
      <alignment horizontal="left" vertical="center"/>
    </xf>
    <xf numFmtId="4" fontId="93" fillId="0" borderId="0" xfId="372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65" fillId="28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66" fillId="0" borderId="32" xfId="0" applyFont="1" applyBorder="1" applyAlignment="1">
      <alignment horizontal="center" vertical="center"/>
    </xf>
    <xf numFmtId="0" fontId="66" fillId="0" borderId="28" xfId="0" applyFont="1" applyBorder="1" applyAlignment="1">
      <alignment horizontal="center" vertical="center"/>
    </xf>
    <xf numFmtId="0" fontId="65" fillId="0" borderId="33" xfId="0" applyFont="1" applyBorder="1" applyAlignment="1">
      <alignment horizontal="left" vertical="center" wrapText="1"/>
    </xf>
    <xf numFmtId="0" fontId="65" fillId="0" borderId="3" xfId="0" applyFont="1" applyBorder="1" applyAlignment="1">
      <alignment horizontal="left" vertical="center" wrapText="1"/>
    </xf>
    <xf numFmtId="0" fontId="66" fillId="0" borderId="37" xfId="0" applyFont="1" applyBorder="1" applyAlignment="1">
      <alignment horizontal="center" vertical="center"/>
    </xf>
    <xf numFmtId="0" fontId="98" fillId="0" borderId="3" xfId="0" applyFont="1" applyBorder="1" applyAlignment="1">
      <alignment horizontal="left" vertical="center"/>
    </xf>
    <xf numFmtId="0" fontId="98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78" fillId="0" borderId="0" xfId="0" applyFont="1" applyFill="1" applyAlignment="1">
      <alignment horizontal="center"/>
    </xf>
    <xf numFmtId="0" fontId="86" fillId="0" borderId="35" xfId="0" applyFont="1" applyFill="1" applyBorder="1" applyAlignment="1">
      <alignment horizontal="center" vertical="center"/>
    </xf>
    <xf numFmtId="0" fontId="86" fillId="0" borderId="36" xfId="0" applyFont="1" applyFill="1" applyBorder="1" applyAlignment="1">
      <alignment horizontal="center" vertical="center"/>
    </xf>
    <xf numFmtId="0" fontId="86" fillId="0" borderId="41" xfId="0" applyFont="1" applyBorder="1" applyAlignment="1">
      <alignment horizontal="center" vertical="center" wrapText="1"/>
    </xf>
    <xf numFmtId="0" fontId="86" fillId="0" borderId="43" xfId="0" applyFont="1" applyBorder="1" applyAlignment="1">
      <alignment horizontal="center" vertical="center" wrapText="1"/>
    </xf>
    <xf numFmtId="0" fontId="86" fillId="0" borderId="42" xfId="0" applyFont="1" applyBorder="1" applyAlignment="1">
      <alignment horizontal="center" vertical="center" wrapText="1"/>
    </xf>
    <xf numFmtId="0" fontId="7" fillId="0" borderId="0" xfId="372" applyNumberFormat="1" applyFont="1" applyFill="1" applyBorder="1" applyAlignment="1" applyProtection="1">
      <alignment horizontal="center" vertical="center" wrapText="1"/>
    </xf>
    <xf numFmtId="0" fontId="101" fillId="0" borderId="0" xfId="372" applyNumberFormat="1" applyFont="1" applyFill="1" applyBorder="1" applyAlignment="1" applyProtection="1">
      <alignment horizontal="center" vertical="center" wrapText="1"/>
    </xf>
    <xf numFmtId="4" fontId="87" fillId="0" borderId="46" xfId="372" applyNumberFormat="1" applyFont="1" applyFill="1" applyBorder="1" applyAlignment="1" applyProtection="1">
      <alignment horizontal="center" vertical="center" wrapText="1"/>
    </xf>
    <xf numFmtId="4" fontId="87" fillId="0" borderId="48" xfId="372" applyNumberFormat="1" applyFont="1" applyFill="1" applyBorder="1" applyAlignment="1" applyProtection="1">
      <alignment horizontal="center" vertical="center" wrapText="1"/>
    </xf>
    <xf numFmtId="4" fontId="87" fillId="0" borderId="41" xfId="372" applyNumberFormat="1" applyFont="1" applyFill="1" applyBorder="1" applyAlignment="1" applyProtection="1">
      <alignment horizontal="center" vertical="center" wrapText="1"/>
    </xf>
    <xf numFmtId="4" fontId="87" fillId="0" borderId="42" xfId="372" applyNumberFormat="1" applyFont="1" applyFill="1" applyBorder="1" applyAlignment="1" applyProtection="1">
      <alignment horizontal="center" vertical="center" wrapText="1"/>
    </xf>
    <xf numFmtId="0" fontId="87" fillId="0" borderId="41" xfId="372" applyNumberFormat="1" applyFont="1" applyFill="1" applyBorder="1" applyAlignment="1" applyProtection="1">
      <alignment horizontal="center" vertical="center" wrapText="1"/>
    </xf>
    <xf numFmtId="0" fontId="87" fillId="0" borderId="42" xfId="372" applyNumberFormat="1" applyFont="1" applyFill="1" applyBorder="1" applyAlignment="1" applyProtection="1">
      <alignment horizontal="center" vertical="center" wrapText="1"/>
    </xf>
    <xf numFmtId="4" fontId="87" fillId="0" borderId="47" xfId="372" applyNumberFormat="1" applyFont="1" applyFill="1" applyBorder="1" applyAlignment="1" applyProtection="1">
      <alignment horizontal="center" vertical="center" wrapText="1"/>
    </xf>
    <xf numFmtId="4" fontId="87" fillId="0" borderId="49" xfId="372" applyNumberFormat="1" applyFont="1" applyFill="1" applyBorder="1" applyAlignment="1" applyProtection="1">
      <alignment horizontal="center" vertical="center" wrapText="1"/>
    </xf>
    <xf numFmtId="4" fontId="87" fillId="0" borderId="35" xfId="372" applyNumberFormat="1" applyFont="1" applyFill="1" applyBorder="1" applyAlignment="1" applyProtection="1">
      <alignment horizontal="center" vertical="center" wrapText="1"/>
    </xf>
    <xf numFmtId="4" fontId="87" fillId="0" borderId="8" xfId="372" applyNumberFormat="1" applyFont="1" applyFill="1" applyBorder="1" applyAlignment="1" applyProtection="1">
      <alignment horizontal="center" vertical="center" wrapText="1"/>
    </xf>
    <xf numFmtId="4" fontId="87" fillId="0" borderId="36" xfId="372" applyNumberFormat="1" applyFont="1" applyFill="1" applyBorder="1" applyAlignment="1" applyProtection="1">
      <alignment horizontal="center" vertical="center" wrapText="1"/>
    </xf>
    <xf numFmtId="3" fontId="88" fillId="0" borderId="35" xfId="372" applyNumberFormat="1" applyFont="1" applyFill="1" applyBorder="1" applyAlignment="1" applyProtection="1">
      <alignment horizontal="center" vertical="center"/>
    </xf>
    <xf numFmtId="3" fontId="88" fillId="0" borderId="8" xfId="372" applyNumberFormat="1" applyFont="1" applyFill="1" applyBorder="1" applyAlignment="1" applyProtection="1">
      <alignment horizontal="center" vertical="center"/>
    </xf>
    <xf numFmtId="3" fontId="88" fillId="0" borderId="36" xfId="372" applyNumberFormat="1" applyFont="1" applyFill="1" applyBorder="1" applyAlignment="1" applyProtection="1">
      <alignment horizontal="center" vertical="center"/>
    </xf>
    <xf numFmtId="3" fontId="90" fillId="0" borderId="37" xfId="372" applyNumberFormat="1" applyFont="1" applyFill="1" applyBorder="1" applyAlignment="1" applyProtection="1">
      <alignment horizontal="center" vertical="center"/>
    </xf>
    <xf numFmtId="3" fontId="90" fillId="0" borderId="53" xfId="372" applyNumberFormat="1" applyFont="1" applyFill="1" applyBorder="1" applyAlignment="1" applyProtection="1">
      <alignment horizontal="center" vertical="center"/>
    </xf>
    <xf numFmtId="0" fontId="91" fillId="0" borderId="33" xfId="372" applyNumberFormat="1" applyFont="1" applyFill="1" applyBorder="1" applyAlignment="1" applyProtection="1">
      <alignment horizontal="center" vertical="center" wrapText="1"/>
    </xf>
    <xf numFmtId="0" fontId="91" fillId="0" borderId="38" xfId="372" applyNumberFormat="1" applyFont="1" applyFill="1" applyBorder="1" applyAlignment="1" applyProtection="1">
      <alignment horizontal="center" vertical="center" wrapText="1"/>
    </xf>
    <xf numFmtId="0" fontId="91" fillId="0" borderId="57" xfId="372" applyNumberFormat="1" applyFont="1" applyFill="1" applyBorder="1" applyAlignment="1" applyProtection="1">
      <alignment horizontal="center" vertical="center" wrapText="1"/>
    </xf>
    <xf numFmtId="0" fontId="93" fillId="0" borderId="0" xfId="464" applyFont="1" applyBorder="1" applyAlignment="1">
      <alignment horizontal="center" wrapText="1"/>
    </xf>
    <xf numFmtId="4" fontId="87" fillId="0" borderId="35" xfId="372" applyNumberFormat="1" applyFont="1" applyFill="1" applyBorder="1" applyAlignment="1" applyProtection="1">
      <alignment horizontal="center" vertical="center"/>
    </xf>
    <xf numFmtId="4" fontId="87" fillId="0" borderId="8" xfId="372" applyNumberFormat="1" applyFont="1" applyFill="1" applyBorder="1" applyAlignment="1" applyProtection="1">
      <alignment horizontal="center" vertical="center"/>
    </xf>
    <xf numFmtId="4" fontId="87" fillId="0" borderId="36" xfId="372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right"/>
    </xf>
    <xf numFmtId="0" fontId="96" fillId="0" borderId="0" xfId="0" applyFont="1" applyFill="1" applyAlignment="1">
      <alignment horizontal="center"/>
    </xf>
    <xf numFmtId="0" fontId="97" fillId="0" borderId="0" xfId="0" applyFont="1" applyFill="1" applyAlignment="1">
      <alignment horizontal="center"/>
    </xf>
    <xf numFmtId="0" fontId="0" fillId="0" borderId="22" xfId="0" applyNumberFormat="1" applyFill="1" applyBorder="1" applyAlignment="1">
      <alignment horizontal="center" vertical="center" wrapText="1"/>
    </xf>
    <xf numFmtId="0" fontId="0" fillId="0" borderId="25" xfId="0" applyNumberFormat="1" applyFill="1" applyBorder="1" applyAlignment="1">
      <alignment horizontal="center" vertical="center" wrapText="1"/>
    </xf>
    <xf numFmtId="0" fontId="0" fillId="0" borderId="29" xfId="0" applyNumberFormat="1" applyFill="1" applyBorder="1" applyAlignment="1">
      <alignment horizontal="center" vertical="center" wrapText="1"/>
    </xf>
    <xf numFmtId="0" fontId="0" fillId="0" borderId="23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30" xfId="0" applyNumberFormat="1" applyFill="1" applyBorder="1" applyAlignment="1">
      <alignment horizontal="center" vertical="center" wrapText="1"/>
    </xf>
    <xf numFmtId="0" fontId="76" fillId="0" borderId="23" xfId="0" applyNumberFormat="1" applyFont="1" applyFill="1" applyBorder="1" applyAlignment="1">
      <alignment horizontal="center" vertical="center" wrapText="1"/>
    </xf>
    <xf numFmtId="0" fontId="76" fillId="0" borderId="1" xfId="0" applyNumberFormat="1" applyFont="1" applyFill="1" applyBorder="1" applyAlignment="1">
      <alignment horizontal="center" vertical="center" wrapText="1"/>
    </xf>
    <xf numFmtId="0" fontId="76" fillId="0" borderId="30" xfId="0" applyNumberFormat="1" applyFont="1" applyFill="1" applyBorder="1" applyAlignment="1">
      <alignment horizontal="center" vertical="center" wrapText="1"/>
    </xf>
    <xf numFmtId="0" fontId="76" fillId="0" borderId="24" xfId="0" applyNumberFormat="1" applyFont="1" applyFill="1" applyBorder="1" applyAlignment="1">
      <alignment horizontal="center" vertical="center" wrapText="1"/>
    </xf>
    <xf numFmtId="0" fontId="76" fillId="0" borderId="19" xfId="0" applyNumberFormat="1" applyFont="1" applyFill="1" applyBorder="1" applyAlignment="1">
      <alignment horizontal="center" vertical="center" wrapText="1"/>
    </xf>
    <xf numFmtId="0" fontId="76" fillId="0" borderId="9" xfId="0" applyNumberFormat="1" applyFont="1" applyFill="1" applyBorder="1" applyAlignment="1">
      <alignment horizontal="center" vertical="center" wrapText="1"/>
    </xf>
    <xf numFmtId="0" fontId="76" fillId="0" borderId="56" xfId="0" applyNumberFormat="1" applyFont="1" applyFill="1" applyBorder="1" applyAlignment="1">
      <alignment horizontal="center" vertical="center" wrapText="1"/>
    </xf>
    <xf numFmtId="0" fontId="76" fillId="0" borderId="26" xfId="0" applyNumberFormat="1" applyFont="1" applyFill="1" applyBorder="1" applyAlignment="1">
      <alignment horizontal="center" vertical="center" wrapText="1"/>
    </xf>
    <xf numFmtId="0" fontId="3" fillId="28" borderId="0" xfId="0" applyFont="1" applyFill="1" applyAlignment="1">
      <alignment horizontal="center"/>
    </xf>
  </cellXfs>
  <cellStyles count="466">
    <cellStyle name="_20011016165618" xfId="2"/>
    <cellStyle name="_2001102174622" xfId="3"/>
    <cellStyle name="_2001102592852" xfId="4"/>
    <cellStyle name="_200110916231" xfId="5"/>
    <cellStyle name="_20011113161024" xfId="6"/>
    <cellStyle name="_20011127173734" xfId="7"/>
    <cellStyle name="_200111891043" xfId="8"/>
    <cellStyle name="_20011211154828" xfId="9"/>
    <cellStyle name="_20011218173434" xfId="10"/>
    <cellStyle name="_2001918174625" xfId="11"/>
    <cellStyle name="_3" xfId="12"/>
    <cellStyle name="_PRICE" xfId="13"/>
    <cellStyle name="_Price0708_work" xfId="14"/>
    <cellStyle name="_Price0808_work" xfId="15"/>
    <cellStyle name="_Price2105_work" xfId="16"/>
    <cellStyle name="_Price2307_work" xfId="17"/>
    <cellStyle name="_Price2507_work" xfId="18"/>
    <cellStyle name="_Price2806_work" xfId="19"/>
    <cellStyle name="_Price2906_work" xfId="20"/>
    <cellStyle name="_Price3107" xfId="21"/>
    <cellStyle name="_PriceTriEl10.08.01" xfId="22"/>
    <cellStyle name="_Stock2414" xfId="23"/>
    <cellStyle name="_Вед. смонтир. оборуд. 10.2010" xfId="24"/>
    <cellStyle name="_Вып. СТЭ" xfId="25"/>
    <cellStyle name="_Вып. Чист. К.10 март" xfId="26"/>
    <cellStyle name="_декабрь Полигон З-Асомк.г.п.с 16.12 кор." xfId="27"/>
    <cellStyle name="_дог 75-С с 16.10" xfId="28"/>
    <cellStyle name="_индекса ,материалы ДНС Узунка метод СН МНГ" xfId="29"/>
    <cellStyle name="_куст 192 Ватинский расчет индекса СН-МНГ" xfId="30"/>
    <cellStyle name="_Локальная смета" xfId="31"/>
    <cellStyle name="_лот" xfId="32"/>
    <cellStyle name="_Матер Хохряки" xfId="33"/>
    <cellStyle name="_перебаз." xfId="34"/>
    <cellStyle name="_Перевозка рабочих, вахты" xfId="35"/>
    <cellStyle name="_Приложение  кор. ЮНГ." xfId="36"/>
    <cellStyle name="_Приложение  кор. ЮНГ._ResList1мат" xfId="37"/>
    <cellStyle name="_Приложение  кор. ЮНГ._Акт приемки выполненных работ" xfId="38"/>
    <cellStyle name="_Приложение  кор. ЮНГ._Вып. апрель" xfId="39"/>
    <cellStyle name="_Приложение  кор. ЮНГ._К106" xfId="40"/>
    <cellStyle name="_Приложение  кор. ЮНГ._К-27" xfId="41"/>
    <cellStyle name="_Приложение  кор. ЮНГ._К-71 с корректировкой" xfId="42"/>
    <cellStyle name="_Приложение  кор. ЮНГ._К-77" xfId="43"/>
    <cellStyle name="_Приложение  кор. ЮНГ._К-94" xfId="44"/>
    <cellStyle name="_Приложение  кор. ЮНГ._Маг.5,6,7 рес. расч.273х18" xfId="45"/>
    <cellStyle name="_Приложение  кор. ЮНГ._Матер. т.вр. к.10" xfId="46"/>
    <cellStyle name="_Приложение  кор. ЮНГ._Перевозка, перебаз. рабочая" xfId="47"/>
    <cellStyle name="_Приложение  кор. ЮНГ._Расч. к инд. площ. дог.2" xfId="48"/>
    <cellStyle name="_Приложение  кор. ЮНГ._Расч.матк.121" xfId="49"/>
    <cellStyle name="_Приложение  кор. ЮНГ._расчет индекса" xfId="50"/>
    <cellStyle name="_Приложение  кор. ЮНГ._расчет индекса ГЗУ к.96 ф" xfId="51"/>
    <cellStyle name="_Приложение 1" xfId="52"/>
    <cellStyle name="_Приложение 1_ResList1мат" xfId="53"/>
    <cellStyle name="_Приложение 1_Акт приемки выполненных работ" xfId="54"/>
    <cellStyle name="_Приложение 1_Вып. апрель" xfId="55"/>
    <cellStyle name="_Приложение 1_К106" xfId="56"/>
    <cellStyle name="_Приложение 1_К-27" xfId="57"/>
    <cellStyle name="_Приложение 1_К-71 с корректировкой" xfId="58"/>
    <cellStyle name="_Приложение 1_К-77" xfId="59"/>
    <cellStyle name="_Приложение 1_К-94" xfId="60"/>
    <cellStyle name="_Приложение 1_Маг.5,6,7 рес. расч.273х18" xfId="61"/>
    <cellStyle name="_Приложение 1_Матер. т.вр. к.10" xfId="62"/>
    <cellStyle name="_Приложение 1_Перевозка, перебаз. рабочая" xfId="63"/>
    <cellStyle name="_Приложение 1_Расч. к инд. площ. дог.2" xfId="64"/>
    <cellStyle name="_Приложение 1_Расч.матк.121" xfId="65"/>
    <cellStyle name="_Приложение 1_расчет индекса" xfId="66"/>
    <cellStyle name="_Приложение 1_расчет индекса ГЗУ к.96 ф" xfId="67"/>
    <cellStyle name="_Приложение 3 " xfId="68"/>
    <cellStyle name="_Приложение 3 _ResList1мат" xfId="69"/>
    <cellStyle name="_Приложение 3 _Акт приемки выполненных работ" xfId="70"/>
    <cellStyle name="_Приложение 3 _Вып. апрель" xfId="71"/>
    <cellStyle name="_Приложение 3 _К106" xfId="72"/>
    <cellStyle name="_Приложение 3 _К-27" xfId="73"/>
    <cellStyle name="_Приложение 3 _К-71 с корректировкой" xfId="74"/>
    <cellStyle name="_Приложение 3 _К-77" xfId="75"/>
    <cellStyle name="_Приложение 3 _К-94" xfId="76"/>
    <cellStyle name="_Приложение 3 _Маг.5,6,7 рес. расч.273х18" xfId="77"/>
    <cellStyle name="_Приложение 3 _Матер. т.вр. к.10" xfId="78"/>
    <cellStyle name="_Приложение 3 _Перевозка, перебаз. рабочая" xfId="79"/>
    <cellStyle name="_Приложение 3 _Расч. к инд. площ. дог.2" xfId="80"/>
    <cellStyle name="_Приложение 3 _Расч.матк.121" xfId="81"/>
    <cellStyle name="_Приложение 3 _расчет индекса" xfId="82"/>
    <cellStyle name="_Приложение 3 _расчет индекса ГЗУ к.96 ф" xfId="83"/>
    <cellStyle name="_Приложение №2.1 Расчет стоимости услуг к 5- ЮКОС-2006г-ДЕЙСТВ." xfId="84"/>
    <cellStyle name="_Приложение №2.1 Расчет стоимости услуг к 5- ЮКОС-2006г-ДЕЙСТВ._ResList1мат" xfId="85"/>
    <cellStyle name="_Приложение №2.1 Расчет стоимости услуг к 5- ЮКОС-2006г-ДЕЙСТВ._Акт приемки выполненных работ" xfId="86"/>
    <cellStyle name="_Приложение №2.1 Расчет стоимости услуг к 5- ЮКОС-2006г-ДЕЙСТВ._Вып. апрель" xfId="87"/>
    <cellStyle name="_Приложение №2.1 Расчет стоимости услуг к 5- ЮКОС-2006г-ДЕЙСТВ._К106" xfId="88"/>
    <cellStyle name="_Приложение №2.1 Расчет стоимости услуг к 5- ЮКОС-2006г-ДЕЙСТВ._К-27" xfId="89"/>
    <cellStyle name="_Приложение №2.1 Расчет стоимости услуг к 5- ЮКОС-2006г-ДЕЙСТВ._К-71 с корректировкой" xfId="90"/>
    <cellStyle name="_Приложение №2.1 Расчет стоимости услуг к 5- ЮКОС-2006г-ДЕЙСТВ._К-77" xfId="91"/>
    <cellStyle name="_Приложение №2.1 Расчет стоимости услуг к 5- ЮКОС-2006г-ДЕЙСТВ._К-94" xfId="92"/>
    <cellStyle name="_Приложение №2.1 Расчет стоимости услуг к 5- ЮКОС-2006г-ДЕЙСТВ._Маг.5,6,7 рес. расч.273х18" xfId="93"/>
    <cellStyle name="_Приложение №2.1 Расчет стоимости услуг к 5- ЮКОС-2006г-ДЕЙСТВ._Матер. т.вр. к.10" xfId="94"/>
    <cellStyle name="_Приложение №2.1 Расчет стоимости услуг к 5- ЮКОС-2006г-ДЕЙСТВ._Перевозка, перебаз. рабочая" xfId="95"/>
    <cellStyle name="_Приложение №2.1 Расчет стоимости услуг к 5- ЮКОС-2006г-ДЕЙСТВ._Расч. к инд. площ. дог.2" xfId="96"/>
    <cellStyle name="_Приложение №2.1 Расчет стоимости услуг к 5- ЮКОС-2006г-ДЕЙСТВ._Расч.матк.121" xfId="97"/>
    <cellStyle name="_Приложение №2.1 Расчет стоимости услуг к 5- ЮКОС-2006г-ДЕЙСТВ._расчет индекса" xfId="98"/>
    <cellStyle name="_Приложение №2.1 Расчет стоимости услуг к 5- ЮКОС-2006г-ДЕЙСТВ._расчет индекса ГЗУ к.96 ф" xfId="99"/>
    <cellStyle name="_Приложения к договору №6 от 28.02.07_пластик_Ю-Б" xfId="100"/>
    <cellStyle name="_Прочие К.941" xfId="101"/>
    <cellStyle name="_Радикал дополнение" xfId="102"/>
    <cellStyle name="_Расч. матер.ДНС Асомкинская" xfId="103"/>
    <cellStyle name="_расчет   индекса  28,19    С.В. К-47 Сев.Покур." xfId="104"/>
    <cellStyle name="_расчет индекса  1кв.2008г" xfId="105"/>
    <cellStyle name="_Расчет стоимости" xfId="106"/>
    <cellStyle name="_Сводный коньюнкт. обзор 2005г" xfId="107"/>
    <cellStyle name="_Склад к рассылке 01102001" xfId="108"/>
    <cellStyle name="_Славутич смета  ПС 35 6кВ к255 2006г" xfId="109"/>
    <cellStyle name="_Смета от 10.11.08 ПК-197 до ПК-410" xfId="110"/>
    <cellStyle name="_сметы   куст 192   с дорогой    в ц. 1984г" xfId="111"/>
    <cellStyle name="_Учет материалов СНГДУ-2-2006" xfId="112"/>
    <cellStyle name="_ЦПС Сев.ОР" xfId="113"/>
    <cellStyle name="_Шламонакопитель нооябрь" xfId="114"/>
    <cellStyle name="_Шламонакопитель. сент." xfId="115"/>
    <cellStyle name="20% - Акцент1 2" xfId="116"/>
    <cellStyle name="20% - Акцент1 2 2" xfId="117"/>
    <cellStyle name="20% - Акцент1 2 3" xfId="118"/>
    <cellStyle name="20% - Акцент1 3" xfId="119"/>
    <cellStyle name="20% - Акцент2 2" xfId="120"/>
    <cellStyle name="20% - Акцент2 2 2" xfId="121"/>
    <cellStyle name="20% - Акцент2 2 3" xfId="122"/>
    <cellStyle name="20% - Акцент2 3" xfId="123"/>
    <cellStyle name="20% - Акцент3 2" xfId="124"/>
    <cellStyle name="20% - Акцент3 2 2" xfId="125"/>
    <cellStyle name="20% - Акцент3 2 3" xfId="126"/>
    <cellStyle name="20% - Акцент3 3" xfId="127"/>
    <cellStyle name="20% - Акцент4 2" xfId="128"/>
    <cellStyle name="20% - Акцент4 2 2" xfId="129"/>
    <cellStyle name="20% - Акцент4 2 3" xfId="130"/>
    <cellStyle name="20% - Акцент4 3" xfId="131"/>
    <cellStyle name="20% - Акцент5 2" xfId="132"/>
    <cellStyle name="20% - Акцент5 2 2" xfId="133"/>
    <cellStyle name="20% - Акцент5 2 3" xfId="134"/>
    <cellStyle name="20% - Акцент5 3" xfId="135"/>
    <cellStyle name="20% - Акцент6 2" xfId="136"/>
    <cellStyle name="20% - Акцент6 2 2" xfId="137"/>
    <cellStyle name="20% - Акцент6 2 3" xfId="138"/>
    <cellStyle name="20% - Акцент6 3" xfId="139"/>
    <cellStyle name="40% - Акцент1 2" xfId="140"/>
    <cellStyle name="40% - Акцент1 2 2" xfId="141"/>
    <cellStyle name="40% - Акцент1 2 3" xfId="142"/>
    <cellStyle name="40% - Акцент1 3" xfId="143"/>
    <cellStyle name="40% - Акцент2 2" xfId="144"/>
    <cellStyle name="40% - Акцент2 2 2" xfId="145"/>
    <cellStyle name="40% - Акцент2 2 3" xfId="146"/>
    <cellStyle name="40% - Акцент2 3" xfId="147"/>
    <cellStyle name="40% - Акцент3 2" xfId="148"/>
    <cellStyle name="40% - Акцент3 2 2" xfId="149"/>
    <cellStyle name="40% - Акцент3 2 3" xfId="150"/>
    <cellStyle name="40% - Акцент3 3" xfId="151"/>
    <cellStyle name="40% - Акцент4 2" xfId="152"/>
    <cellStyle name="40% - Акцент4 2 2" xfId="153"/>
    <cellStyle name="40% - Акцент4 2 3" xfId="154"/>
    <cellStyle name="40% - Акцент4 3" xfId="155"/>
    <cellStyle name="40% - Акцент5 2" xfId="156"/>
    <cellStyle name="40% - Акцент5 2 2" xfId="157"/>
    <cellStyle name="40% - Акцент5 2 3" xfId="158"/>
    <cellStyle name="40% - Акцент5 3" xfId="159"/>
    <cellStyle name="40% - Акцент6 2" xfId="160"/>
    <cellStyle name="40% - Акцент6 2 2" xfId="161"/>
    <cellStyle name="40% - Акцент6 2 3" xfId="162"/>
    <cellStyle name="40% - Акцент6 3" xfId="163"/>
    <cellStyle name="60% - Акцент1 2" xfId="164"/>
    <cellStyle name="60% - Акцент1 2 2" xfId="165"/>
    <cellStyle name="60% - Акцент1 2 3" xfId="166"/>
    <cellStyle name="60% - Акцент1 3" xfId="167"/>
    <cellStyle name="60% - Акцент2 2" xfId="168"/>
    <cellStyle name="60% - Акцент2 2 2" xfId="169"/>
    <cellStyle name="60% - Акцент2 2 3" xfId="170"/>
    <cellStyle name="60% - Акцент2 3" xfId="171"/>
    <cellStyle name="60% - Акцент3 2" xfId="172"/>
    <cellStyle name="60% - Акцент3 2 2" xfId="173"/>
    <cellStyle name="60% - Акцент3 2 3" xfId="174"/>
    <cellStyle name="60% - Акцент3 3" xfId="175"/>
    <cellStyle name="60% - Акцент4 2" xfId="176"/>
    <cellStyle name="60% - Акцент4 2 2" xfId="177"/>
    <cellStyle name="60% - Акцент4 2 3" xfId="178"/>
    <cellStyle name="60% - Акцент4 3" xfId="179"/>
    <cellStyle name="60% - Акцент5 2" xfId="180"/>
    <cellStyle name="60% - Акцент5 2 2" xfId="181"/>
    <cellStyle name="60% - Акцент5 2 3" xfId="182"/>
    <cellStyle name="60% - Акцент5 3" xfId="183"/>
    <cellStyle name="60% - Акцент6 2" xfId="184"/>
    <cellStyle name="60% - Акцент6 2 2" xfId="185"/>
    <cellStyle name="60% - Акцент6 2 3" xfId="186"/>
    <cellStyle name="60% - Акцент6 3" xfId="187"/>
    <cellStyle name="Calc Currency (0)" xfId="188"/>
    <cellStyle name="Calc Currency (2)" xfId="189"/>
    <cellStyle name="Calc Percent (0)" xfId="190"/>
    <cellStyle name="Calc Percent (1)" xfId="191"/>
    <cellStyle name="Calc Percent (2)" xfId="192"/>
    <cellStyle name="Calc Units (0)" xfId="193"/>
    <cellStyle name="Calc Units (1)" xfId="194"/>
    <cellStyle name="Calc Units (2)" xfId="195"/>
    <cellStyle name="Comma [0]" xfId="196"/>
    <cellStyle name="Comma [00]" xfId="197"/>
    <cellStyle name="Comma_laroux" xfId="198"/>
    <cellStyle name="Comma0" xfId="199"/>
    <cellStyle name="Comments" xfId="200"/>
    <cellStyle name="Currency [0]" xfId="201"/>
    <cellStyle name="Currency [00]" xfId="202"/>
    <cellStyle name="Currency_laroux" xfId="203"/>
    <cellStyle name="Currency0" xfId="204"/>
    <cellStyle name="Date Short" xfId="205"/>
    <cellStyle name="DELTA" xfId="206"/>
    <cellStyle name="DELTA 2" xfId="207"/>
    <cellStyle name="DELTA 3" xfId="208"/>
    <cellStyle name="DELTA 4" xfId="209"/>
    <cellStyle name="DELTA_Вата дорога" xfId="210"/>
    <cellStyle name="DistributionType" xfId="211"/>
    <cellStyle name="Dziesietny [0]_PERSONAL" xfId="212"/>
    <cellStyle name="Dziesietny_PERSONAL" xfId="213"/>
    <cellStyle name="Enter Currency (0)" xfId="214"/>
    <cellStyle name="Enter Currency (2)" xfId="215"/>
    <cellStyle name="Enter Units (0)" xfId="216"/>
    <cellStyle name="Enter Units (1)" xfId="217"/>
    <cellStyle name="Enter Units (2)" xfId="218"/>
    <cellStyle name="F2" xfId="219"/>
    <cellStyle name="F3" xfId="220"/>
    <cellStyle name="F4" xfId="221"/>
    <cellStyle name="F5" xfId="222"/>
    <cellStyle name="F6" xfId="223"/>
    <cellStyle name="F7" xfId="224"/>
    <cellStyle name="F8" xfId="225"/>
    <cellStyle name="Flag" xfId="226"/>
    <cellStyle name="Flag 2" xfId="227"/>
    <cellStyle name="Flag 3" xfId="228"/>
    <cellStyle name="Flag 4" xfId="229"/>
    <cellStyle name="Flag_Вата дорога" xfId="230"/>
    <cellStyle name="Grey" xfId="231"/>
    <cellStyle name="Header1" xfId="232"/>
    <cellStyle name="Header2" xfId="233"/>
    <cellStyle name="Heading 1" xfId="234"/>
    <cellStyle name="Heading1" xfId="235"/>
    <cellStyle name="Heading2" xfId="236"/>
    <cellStyle name="Heading3" xfId="237"/>
    <cellStyle name="Heading4" xfId="238"/>
    <cellStyle name="Heading5" xfId="239"/>
    <cellStyle name="Heading6" xfId="240"/>
    <cellStyle name="Headline III" xfId="241"/>
    <cellStyle name="Horizontal" xfId="242"/>
    <cellStyle name="Horizontal 2" xfId="243"/>
    <cellStyle name="Horizontal 3" xfId="244"/>
    <cellStyle name="Horizontal 4" xfId="245"/>
    <cellStyle name="Horizontal_Вата дорога" xfId="246"/>
    <cellStyle name="Hyperlink" xfId="247"/>
    <cellStyle name="Iau?iue_Sheet1" xfId="248"/>
    <cellStyle name="Input [yellow]" xfId="249"/>
    <cellStyle name="Link Currency (0)" xfId="250"/>
    <cellStyle name="Link Currency (2)" xfId="251"/>
    <cellStyle name="Link Units (0)" xfId="252"/>
    <cellStyle name="Link Units (1)" xfId="253"/>
    <cellStyle name="Link Units (2)" xfId="254"/>
    <cellStyle name="Matrix" xfId="255"/>
    <cellStyle name="Matrix 2" xfId="256"/>
    <cellStyle name="Matrix 3" xfId="257"/>
    <cellStyle name="Matrix 4" xfId="258"/>
    <cellStyle name="Matrix_Вата дорога" xfId="259"/>
    <cellStyle name="normal" xfId="260"/>
    <cellStyle name="Normal - Style1" xfId="261"/>
    <cellStyle name="Normal_1_1" xfId="262"/>
    <cellStyle name="normбlnм_laroux" xfId="263"/>
    <cellStyle name="Oleg_Style I" xfId="264"/>
    <cellStyle name="Option" xfId="265"/>
    <cellStyle name="Percent [0]" xfId="266"/>
    <cellStyle name="Percent [00]" xfId="267"/>
    <cellStyle name="Percent [2]" xfId="268"/>
    <cellStyle name="PrePop Currency (0)" xfId="269"/>
    <cellStyle name="PrePop Currency (2)" xfId="270"/>
    <cellStyle name="PrePop Units (0)" xfId="271"/>
    <cellStyle name="PrePop Units (1)" xfId="272"/>
    <cellStyle name="PrePop Units (2)" xfId="273"/>
    <cellStyle name="Price" xfId="274"/>
    <cellStyle name="Product" xfId="275"/>
    <cellStyle name="ResellerType" xfId="276"/>
    <cellStyle name="Rubles" xfId="277"/>
    <cellStyle name="Style 1" xfId="278"/>
    <cellStyle name="Text Indent A" xfId="279"/>
    <cellStyle name="Text Indent B" xfId="280"/>
    <cellStyle name="Text Indent C" xfId="281"/>
    <cellStyle name="Unit" xfId="282"/>
    <cellStyle name="Walutowy [0]_PERSONAL" xfId="283"/>
    <cellStyle name="Walutowy_PERSONAL" xfId="284"/>
    <cellStyle name="Акт" xfId="285"/>
    <cellStyle name="АктМТСН" xfId="286"/>
    <cellStyle name="Акцент1 2" xfId="287"/>
    <cellStyle name="Акцент1 2 2" xfId="288"/>
    <cellStyle name="Акцент1 2 3" xfId="289"/>
    <cellStyle name="Акцент1 3" xfId="290"/>
    <cellStyle name="Акцент2 2" xfId="291"/>
    <cellStyle name="Акцент2 2 2" xfId="292"/>
    <cellStyle name="Акцент2 2 3" xfId="293"/>
    <cellStyle name="Акцент2 3" xfId="294"/>
    <cellStyle name="Акцент3 2" xfId="295"/>
    <cellStyle name="Акцент3 2 2" xfId="296"/>
    <cellStyle name="Акцент3 2 3" xfId="297"/>
    <cellStyle name="Акцент3 3" xfId="298"/>
    <cellStyle name="Акцент4 2" xfId="299"/>
    <cellStyle name="Акцент4 2 2" xfId="300"/>
    <cellStyle name="Акцент4 2 3" xfId="301"/>
    <cellStyle name="Акцент4 3" xfId="302"/>
    <cellStyle name="Акцент5 2" xfId="303"/>
    <cellStyle name="Акцент5 2 2" xfId="304"/>
    <cellStyle name="Акцент5 2 3" xfId="305"/>
    <cellStyle name="Акцент5 3" xfId="306"/>
    <cellStyle name="Акцент6 2" xfId="307"/>
    <cellStyle name="Акцент6 2 2" xfId="308"/>
    <cellStyle name="Акцент6 2 3" xfId="309"/>
    <cellStyle name="Акцент6 3" xfId="310"/>
    <cellStyle name="Ввод  2" xfId="311"/>
    <cellStyle name="Ввод  2 2" xfId="312"/>
    <cellStyle name="Ввод  2 3" xfId="313"/>
    <cellStyle name="Ввод  3" xfId="314"/>
    <cellStyle name="ВедРесурсов" xfId="315"/>
    <cellStyle name="ВедРесурсовАкт" xfId="316"/>
    <cellStyle name="Вывод 2" xfId="317"/>
    <cellStyle name="Вывод 2 2" xfId="318"/>
    <cellStyle name="Вывод 2 3" xfId="319"/>
    <cellStyle name="Вывод 3" xfId="320"/>
    <cellStyle name="Вычисление 2" xfId="321"/>
    <cellStyle name="Вычисление 2 2" xfId="322"/>
    <cellStyle name="Вычисление 2 3" xfId="323"/>
    <cellStyle name="Вычисление 3" xfId="324"/>
    <cellStyle name="Группа" xfId="325"/>
    <cellStyle name="Дата" xfId="326"/>
    <cellStyle name="Заголовок 1 2" xfId="327"/>
    <cellStyle name="Заголовок 1 2 2" xfId="328"/>
    <cellStyle name="Заголовок 1 2 3" xfId="329"/>
    <cellStyle name="Заголовок 1 3" xfId="330"/>
    <cellStyle name="Заголовок 2 2" xfId="331"/>
    <cellStyle name="Заголовок 2 2 2" xfId="332"/>
    <cellStyle name="Заголовок 2 2 3" xfId="333"/>
    <cellStyle name="Заголовок 2 3" xfId="334"/>
    <cellStyle name="Заголовок 3 2" xfId="335"/>
    <cellStyle name="Заголовок 3 2 2" xfId="336"/>
    <cellStyle name="Заголовок 3 2 3" xfId="337"/>
    <cellStyle name="Заголовок 3 3" xfId="338"/>
    <cellStyle name="Заголовок 4 2" xfId="339"/>
    <cellStyle name="Заголовок 4 2 2" xfId="340"/>
    <cellStyle name="Заголовок 4 2 3" xfId="341"/>
    <cellStyle name="Заголовок 4 3" xfId="342"/>
    <cellStyle name="Звезды" xfId="343"/>
    <cellStyle name="Индексы" xfId="344"/>
    <cellStyle name="Итог 2" xfId="345"/>
    <cellStyle name="Итог 2 2" xfId="346"/>
    <cellStyle name="Итог 2 3" xfId="347"/>
    <cellStyle name="Итог 3" xfId="348"/>
    <cellStyle name="Итоги" xfId="349"/>
    <cellStyle name="ИтогоАктБазЦ" xfId="350"/>
    <cellStyle name="ИтогоАктБИМ" xfId="351"/>
    <cellStyle name="ИтогоАктРесМет" xfId="352"/>
    <cellStyle name="ИтогоБазЦ" xfId="353"/>
    <cellStyle name="ИтогоБИМ" xfId="354"/>
    <cellStyle name="ИтогоРесМет" xfId="355"/>
    <cellStyle name="Контрольная ячейка 2" xfId="356"/>
    <cellStyle name="Контрольная ячейка 2 2" xfId="357"/>
    <cellStyle name="Контрольная ячейка 2 3" xfId="358"/>
    <cellStyle name="Контрольная ячейка 3" xfId="359"/>
    <cellStyle name="ЛокСмета" xfId="360"/>
    <cellStyle name="ЛокСмМТСН" xfId="361"/>
    <cellStyle name="М29" xfId="362"/>
    <cellStyle name="Название 2" xfId="363"/>
    <cellStyle name="Название 2 2" xfId="364"/>
    <cellStyle name="Название 2 3" xfId="365"/>
    <cellStyle name="Название 3" xfId="366"/>
    <cellStyle name="Нейтральный 2" xfId="367"/>
    <cellStyle name="Нейтральный 2 2" xfId="368"/>
    <cellStyle name="Нейтральный 2 3" xfId="369"/>
    <cellStyle name="Нейтральный 3" xfId="370"/>
    <cellStyle name="ОбСмета" xfId="371"/>
    <cellStyle name="Обычный" xfId="0" builtinId="0"/>
    <cellStyle name="Обычный 10 2" xfId="372"/>
    <cellStyle name="Обычный 10 3" xfId="373"/>
    <cellStyle name="Обычный 12 2" xfId="374"/>
    <cellStyle name="Обычный 18" xfId="375"/>
    <cellStyle name="Обычный 2" xfId="1"/>
    <cellStyle name="Обычный 2 2" xfId="376"/>
    <cellStyle name="Обычный 2 2 2" xfId="377"/>
    <cellStyle name="Обычный 2 2 2 2" xfId="378"/>
    <cellStyle name="Обычный 2 2 2 2 2" xfId="379"/>
    <cellStyle name="Обычный 2 2 2 2 2 2" xfId="380"/>
    <cellStyle name="Обычный 2 2 2 2 2 2 2" xfId="381"/>
    <cellStyle name="Обычный 2 2 2 2 2 2 2 2" xfId="382"/>
    <cellStyle name="Обычный 2 2 2 2 2 2 3" xfId="383"/>
    <cellStyle name="Обычный 2 2 2 2 2 3" xfId="384"/>
    <cellStyle name="Обычный 2 2 2 2 2 3 2" xfId="385"/>
    <cellStyle name="Обычный 2 2 2 2 3" xfId="386"/>
    <cellStyle name="Обычный 2 2 2 2 3 2" xfId="387"/>
    <cellStyle name="Обычный 2 2 2 3" xfId="388"/>
    <cellStyle name="Обычный 2 2 2 4" xfId="389"/>
    <cellStyle name="Обычный 2 2 2 4 2" xfId="390"/>
    <cellStyle name="Обычный 2 2 3" xfId="391"/>
    <cellStyle name="Обычный 2 2 4" xfId="392"/>
    <cellStyle name="Обычный 2 2 4 2" xfId="393"/>
    <cellStyle name="Обычный 2 3" xfId="394"/>
    <cellStyle name="Обычный 2 4" xfId="395"/>
    <cellStyle name="Обычный 2_Индекс РУ 3 №3 " xfId="465"/>
    <cellStyle name="Обычный 20" xfId="396"/>
    <cellStyle name="Обычный 3" xfId="397"/>
    <cellStyle name="Обычный 4 2" xfId="398"/>
    <cellStyle name="Обычный 6" xfId="399"/>
    <cellStyle name="Обычный 6 2" xfId="400"/>
    <cellStyle name="Обычный 6 3" xfId="401"/>
    <cellStyle name="Обычный 6 4" xfId="402"/>
    <cellStyle name="Обычный 6_Вата дорога" xfId="403"/>
    <cellStyle name="Обычный 7" xfId="404"/>
    <cellStyle name="Обычный 8" xfId="405"/>
    <cellStyle name="Обычный 9" xfId="406"/>
    <cellStyle name="Обычный 9 2" xfId="407"/>
    <cellStyle name="Обычный 9 3" xfId="408"/>
    <cellStyle name="Обычный 9 4" xfId="409"/>
    <cellStyle name="Обычный 9_Вата дорога" xfId="410"/>
    <cellStyle name="Обычный_Приложение 4" xfId="464"/>
    <cellStyle name="Параметр" xfId="411"/>
    <cellStyle name="ПеременныеСметы" xfId="412"/>
    <cellStyle name="Плохой 2" xfId="413"/>
    <cellStyle name="Плохой 2 2" xfId="414"/>
    <cellStyle name="Плохой 2 3" xfId="415"/>
    <cellStyle name="Плохой 3" xfId="416"/>
    <cellStyle name="ПодПодраздел" xfId="417"/>
    <cellStyle name="Подраздел" xfId="418"/>
    <cellStyle name="Пояснение 2" xfId="419"/>
    <cellStyle name="Пояснение 2 2" xfId="420"/>
    <cellStyle name="Пояснение 2 3" xfId="421"/>
    <cellStyle name="Пояснение 3" xfId="422"/>
    <cellStyle name="Примечание 2" xfId="423"/>
    <cellStyle name="Примечание 2 2" xfId="424"/>
    <cellStyle name="Примечание 2 3" xfId="425"/>
    <cellStyle name="Примечание 3" xfId="426"/>
    <cellStyle name="Процентный 2" xfId="427"/>
    <cellStyle name="Раздел" xfId="428"/>
    <cellStyle name="РесСмета" xfId="429"/>
    <cellStyle name="СводкаСтоимРаб" xfId="430"/>
    <cellStyle name="СводРасч" xfId="431"/>
    <cellStyle name="Связанная ячейка 2" xfId="432"/>
    <cellStyle name="Связанная ячейка 2 2" xfId="433"/>
    <cellStyle name="Связанная ячейка 2 3" xfId="434"/>
    <cellStyle name="Связанная ячейка 3" xfId="435"/>
    <cellStyle name="Стиль 1" xfId="436"/>
    <cellStyle name="Стиль 1 2" xfId="437"/>
    <cellStyle name="Стиль 1_лот" xfId="438"/>
    <cellStyle name="Строка нечётная" xfId="439"/>
    <cellStyle name="Строка чётная" xfId="440"/>
    <cellStyle name="Текст предупреждения 2" xfId="441"/>
    <cellStyle name="Текст предупреждения 2 2" xfId="442"/>
    <cellStyle name="Текст предупреждения 2 3" xfId="443"/>
    <cellStyle name="Текст предупреждения 3" xfId="444"/>
    <cellStyle name="Титул" xfId="445"/>
    <cellStyle name="Тысячи [0]_ прил.2,4" xfId="446"/>
    <cellStyle name="Тысячи_ прил.2,4" xfId="447"/>
    <cellStyle name="Финансовый 2" xfId="448"/>
    <cellStyle name="Финансовый 2 2" xfId="449"/>
    <cellStyle name="Финансовый 2 3" xfId="450"/>
    <cellStyle name="Финансовый 3" xfId="451"/>
    <cellStyle name="Финансовый 4" xfId="452"/>
    <cellStyle name="Финансовый 4 2" xfId="453"/>
    <cellStyle name="Финансовый 4 3" xfId="454"/>
    <cellStyle name="Финансовый 4 4" xfId="455"/>
    <cellStyle name="Формула" xfId="456"/>
    <cellStyle name="Хвост" xfId="457"/>
    <cellStyle name="Хороший 2" xfId="458"/>
    <cellStyle name="Хороший 2 2" xfId="459"/>
    <cellStyle name="Хороший 2 3" xfId="460"/>
    <cellStyle name="Хороший 3" xfId="461"/>
    <cellStyle name="Цена" xfId="462"/>
    <cellStyle name="Экспертиза" xfId="46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view="pageBreakPreview" zoomScaleNormal="100" zoomScaleSheetLayoutView="100" workbookViewId="0">
      <selection activeCell="B33" sqref="B33"/>
    </sheetView>
  </sheetViews>
  <sheetFormatPr defaultRowHeight="15" x14ac:dyDescent="0.25"/>
  <cols>
    <col min="2" max="2" width="63.7109375" customWidth="1"/>
    <col min="3" max="3" width="10" customWidth="1"/>
    <col min="4" max="4" width="13.5703125" bestFit="1" customWidth="1"/>
    <col min="5" max="5" width="15" bestFit="1" customWidth="1"/>
  </cols>
  <sheetData>
    <row r="1" spans="1:7" x14ac:dyDescent="0.25">
      <c r="A1" s="66" t="s">
        <v>13</v>
      </c>
      <c r="B1" s="66"/>
      <c r="C1" s="66"/>
      <c r="D1" s="66"/>
      <c r="E1" s="64" t="s">
        <v>127</v>
      </c>
      <c r="F1" s="61"/>
    </row>
    <row r="2" spans="1:7" x14ac:dyDescent="0.25">
      <c r="A2" s="61"/>
      <c r="B2" s="61"/>
      <c r="C2" s="61"/>
      <c r="D2" s="61"/>
      <c r="E2" s="61"/>
      <c r="F2" s="61"/>
    </row>
    <row r="3" spans="1:7" x14ac:dyDescent="0.25">
      <c r="A3" s="299" t="s">
        <v>26</v>
      </c>
      <c r="B3" s="299"/>
      <c r="C3" s="299"/>
      <c r="D3" s="299"/>
      <c r="E3" s="299"/>
      <c r="F3" s="58"/>
      <c r="G3" s="6"/>
    </row>
    <row r="4" spans="1:7" ht="15" customHeight="1" x14ac:dyDescent="0.25">
      <c r="A4" s="300" t="s">
        <v>25</v>
      </c>
      <c r="B4" s="300"/>
      <c r="C4" s="300"/>
      <c r="D4" s="300"/>
      <c r="E4" s="300"/>
      <c r="F4" s="58"/>
      <c r="G4" s="6"/>
    </row>
    <row r="5" spans="1:7" ht="18" customHeight="1" x14ac:dyDescent="0.25">
      <c r="A5" s="61"/>
      <c r="B5" s="61"/>
      <c r="C5" s="61"/>
      <c r="D5" s="61"/>
      <c r="E5" s="61"/>
      <c r="F5" s="61"/>
    </row>
    <row r="6" spans="1:7" s="22" customFormat="1" x14ac:dyDescent="0.25">
      <c r="A6" s="59" t="s">
        <v>51</v>
      </c>
      <c r="B6" s="59"/>
      <c r="C6" s="59"/>
      <c r="D6" s="59"/>
      <c r="E6" s="59"/>
      <c r="F6" s="65"/>
    </row>
    <row r="7" spans="1:7" s="22" customFormat="1" x14ac:dyDescent="0.25">
      <c r="A7" s="59" t="s">
        <v>52</v>
      </c>
      <c r="B7" s="59"/>
      <c r="C7" s="59"/>
      <c r="D7" s="59"/>
      <c r="E7" s="59"/>
      <c r="F7" s="65"/>
    </row>
    <row r="8" spans="1:7" s="22" customFormat="1" ht="16.5" thickBot="1" x14ac:dyDescent="0.3">
      <c r="A8" s="23" t="s">
        <v>28</v>
      </c>
      <c r="B8" s="298"/>
      <c r="C8" s="298"/>
      <c r="D8" s="298"/>
      <c r="E8" s="298"/>
    </row>
    <row r="9" spans="1:7" ht="16.5" thickBot="1" x14ac:dyDescent="0.3">
      <c r="A9" s="24" t="s">
        <v>10</v>
      </c>
      <c r="B9" s="25" t="s">
        <v>29</v>
      </c>
      <c r="C9" s="25" t="s">
        <v>9</v>
      </c>
      <c r="D9" s="26" t="s">
        <v>30</v>
      </c>
      <c r="E9" s="27" t="s">
        <v>14</v>
      </c>
    </row>
    <row r="10" spans="1:7" ht="15.75" x14ac:dyDescent="0.25">
      <c r="A10" s="301">
        <v>1</v>
      </c>
      <c r="B10" s="303" t="s">
        <v>104</v>
      </c>
      <c r="C10" s="43" t="s">
        <v>31</v>
      </c>
      <c r="D10" s="44"/>
      <c r="E10" s="45"/>
      <c r="G10" s="41" t="s">
        <v>38</v>
      </c>
    </row>
    <row r="11" spans="1:7" ht="15.75" x14ac:dyDescent="0.25">
      <c r="A11" s="302"/>
      <c r="B11" s="304"/>
      <c r="C11" s="28" t="s">
        <v>32</v>
      </c>
      <c r="D11" s="29"/>
      <c r="E11" s="30"/>
      <c r="G11" s="41" t="s">
        <v>39</v>
      </c>
    </row>
    <row r="12" spans="1:7" ht="28.5" customHeight="1" x14ac:dyDescent="0.25">
      <c r="A12" s="258" t="s">
        <v>33</v>
      </c>
      <c r="B12" s="245" t="s">
        <v>34</v>
      </c>
      <c r="C12" s="32" t="s">
        <v>32</v>
      </c>
      <c r="D12" s="29"/>
      <c r="E12" s="30"/>
      <c r="G12" s="41" t="s">
        <v>40</v>
      </c>
    </row>
    <row r="13" spans="1:7" x14ac:dyDescent="0.25">
      <c r="A13" s="259" t="s">
        <v>110</v>
      </c>
      <c r="B13" s="33" t="s">
        <v>34</v>
      </c>
      <c r="C13" s="34" t="s">
        <v>24</v>
      </c>
      <c r="D13" s="35"/>
      <c r="E13" s="36"/>
      <c r="G13" s="41" t="s">
        <v>41</v>
      </c>
    </row>
    <row r="14" spans="1:7" x14ac:dyDescent="0.25">
      <c r="A14" s="259" t="s">
        <v>111</v>
      </c>
      <c r="B14" s="33" t="s">
        <v>46</v>
      </c>
      <c r="C14" s="34" t="s">
        <v>36</v>
      </c>
      <c r="D14" s="35"/>
      <c r="E14" s="36"/>
      <c r="G14" s="41"/>
    </row>
    <row r="15" spans="1:7" ht="15.75" thickBot="1" x14ac:dyDescent="0.3">
      <c r="A15" s="260" t="s">
        <v>112</v>
      </c>
      <c r="B15" s="50" t="s">
        <v>49</v>
      </c>
      <c r="C15" s="51" t="s">
        <v>32</v>
      </c>
      <c r="D15" s="52"/>
      <c r="E15" s="53"/>
      <c r="G15" s="41" t="s">
        <v>42</v>
      </c>
    </row>
    <row r="16" spans="1:7" ht="15.75" x14ac:dyDescent="0.25">
      <c r="A16" s="305" t="s">
        <v>17</v>
      </c>
      <c r="B16" s="306" t="s">
        <v>103</v>
      </c>
      <c r="C16" s="246" t="s">
        <v>31</v>
      </c>
      <c r="D16" s="163"/>
      <c r="E16" s="164"/>
      <c r="G16" s="41" t="s">
        <v>38</v>
      </c>
    </row>
    <row r="17" spans="1:9" ht="15.75" x14ac:dyDescent="0.25">
      <c r="A17" s="302"/>
      <c r="B17" s="307"/>
      <c r="C17" s="247" t="s">
        <v>32</v>
      </c>
      <c r="D17" s="38"/>
      <c r="E17" s="39"/>
      <c r="G17" s="41" t="s">
        <v>39</v>
      </c>
    </row>
    <row r="18" spans="1:9" x14ac:dyDescent="0.25">
      <c r="A18" s="165" t="s">
        <v>35</v>
      </c>
      <c r="B18" s="31" t="s">
        <v>105</v>
      </c>
      <c r="C18" s="40" t="s">
        <v>36</v>
      </c>
      <c r="D18" s="35"/>
      <c r="E18" s="36"/>
      <c r="G18" s="41" t="s">
        <v>40</v>
      </c>
    </row>
    <row r="19" spans="1:9" x14ac:dyDescent="0.25">
      <c r="A19" s="165" t="s">
        <v>50</v>
      </c>
      <c r="B19" s="33" t="s">
        <v>105</v>
      </c>
      <c r="C19" s="34" t="s">
        <v>24</v>
      </c>
      <c r="D19" s="35"/>
      <c r="E19" s="36"/>
      <c r="G19" s="41" t="s">
        <v>41</v>
      </c>
    </row>
    <row r="20" spans="1:9" ht="15.75" thickBot="1" x14ac:dyDescent="0.3">
      <c r="A20" s="261" t="s">
        <v>100</v>
      </c>
      <c r="B20" s="262" t="s">
        <v>49</v>
      </c>
      <c r="C20" s="250" t="s">
        <v>32</v>
      </c>
      <c r="D20" s="251"/>
      <c r="E20" s="252"/>
      <c r="G20" s="41" t="s">
        <v>44</v>
      </c>
    </row>
    <row r="21" spans="1:9" ht="17.25" customHeight="1" x14ac:dyDescent="0.25">
      <c r="A21" s="301" t="s">
        <v>15</v>
      </c>
      <c r="B21" s="303" t="s">
        <v>107</v>
      </c>
      <c r="C21" s="253" t="s">
        <v>108</v>
      </c>
      <c r="D21" s="263"/>
      <c r="E21" s="264"/>
    </row>
    <row r="22" spans="1:9" ht="15.75" x14ac:dyDescent="0.25">
      <c r="A22" s="302"/>
      <c r="B22" s="304"/>
      <c r="C22" s="37" t="s">
        <v>32</v>
      </c>
      <c r="D22" s="38"/>
      <c r="E22" s="39"/>
      <c r="G22" s="249"/>
      <c r="H22" s="249"/>
      <c r="I22" s="249"/>
    </row>
    <row r="23" spans="1:9" ht="26.25" x14ac:dyDescent="0.25">
      <c r="A23" s="165"/>
      <c r="B23" s="248" t="s">
        <v>106</v>
      </c>
      <c r="C23" s="40" t="s">
        <v>36</v>
      </c>
      <c r="D23" s="35"/>
      <c r="E23" s="36"/>
      <c r="F23" s="244"/>
      <c r="G23" s="41" t="s">
        <v>40</v>
      </c>
    </row>
    <row r="24" spans="1:9" ht="26.25" x14ac:dyDescent="0.25">
      <c r="A24" s="165" t="s">
        <v>76</v>
      </c>
      <c r="B24" s="254" t="s">
        <v>106</v>
      </c>
      <c r="C24" s="255" t="s">
        <v>109</v>
      </c>
      <c r="D24" s="35"/>
      <c r="E24" s="36"/>
      <c r="F24" s="244"/>
      <c r="G24" s="41" t="s">
        <v>41</v>
      </c>
    </row>
    <row r="25" spans="1:9" x14ac:dyDescent="0.25">
      <c r="A25" s="165" t="s">
        <v>77</v>
      </c>
      <c r="B25" s="256" t="s">
        <v>49</v>
      </c>
      <c r="C25" s="40" t="s">
        <v>32</v>
      </c>
      <c r="D25" s="35"/>
      <c r="E25" s="36"/>
      <c r="F25" s="244"/>
      <c r="G25" s="41" t="s">
        <v>44</v>
      </c>
    </row>
    <row r="26" spans="1:9" ht="15.75" thickBot="1" x14ac:dyDescent="0.3">
      <c r="A26" s="46" t="s">
        <v>78</v>
      </c>
      <c r="B26" s="257" t="s">
        <v>46</v>
      </c>
      <c r="C26" s="49" t="s">
        <v>36</v>
      </c>
      <c r="D26" s="265"/>
      <c r="E26" s="266"/>
      <c r="F26" s="244"/>
      <c r="G26" s="41"/>
    </row>
    <row r="28" spans="1:9" x14ac:dyDescent="0.25">
      <c r="B28" s="308" t="s">
        <v>37</v>
      </c>
      <c r="C28" s="308"/>
      <c r="D28" s="308"/>
      <c r="E28" s="308"/>
    </row>
  </sheetData>
  <mergeCells count="10">
    <mergeCell ref="A16:A17"/>
    <mergeCell ref="B16:B17"/>
    <mergeCell ref="B28:E28"/>
    <mergeCell ref="A21:A22"/>
    <mergeCell ref="B21:B22"/>
    <mergeCell ref="B8:E8"/>
    <mergeCell ref="A3:E3"/>
    <mergeCell ref="A4:E4"/>
    <mergeCell ref="A10:A11"/>
    <mergeCell ref="B10:B11"/>
  </mergeCells>
  <printOptions horizontalCentered="1"/>
  <pageMargins left="0.78740157480314965" right="0.78740157480314965" top="0.98425196850393704" bottom="0.78740157480314965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view="pageBreakPreview" zoomScaleNormal="100" zoomScaleSheetLayoutView="100" workbookViewId="0">
      <selection activeCell="G1" sqref="G1"/>
    </sheetView>
  </sheetViews>
  <sheetFormatPr defaultRowHeight="14.25" x14ac:dyDescent="0.2"/>
  <cols>
    <col min="1" max="1" width="8.140625" style="99" customWidth="1"/>
    <col min="2" max="2" width="42" style="98" customWidth="1"/>
    <col min="3" max="3" width="11.7109375" style="98" customWidth="1"/>
    <col min="4" max="4" width="8.85546875" style="98" customWidth="1"/>
    <col min="5" max="5" width="11.140625" style="98" customWidth="1"/>
    <col min="6" max="6" width="15.7109375" style="98" customWidth="1"/>
    <col min="7" max="7" width="14.42578125" style="98" customWidth="1"/>
    <col min="8" max="16384" width="9.140625" style="98"/>
  </cols>
  <sheetData>
    <row r="1" spans="1:7" ht="15" x14ac:dyDescent="0.25">
      <c r="A1" s="96" t="s">
        <v>68</v>
      </c>
      <c r="B1" s="96"/>
      <c r="C1" s="96"/>
      <c r="D1" s="96"/>
      <c r="E1" s="96"/>
      <c r="G1" s="97" t="s">
        <v>128</v>
      </c>
    </row>
    <row r="3" spans="1:7" s="102" customFormat="1" ht="12" x14ac:dyDescent="0.2">
      <c r="A3" s="100"/>
      <c r="B3" s="101"/>
      <c r="C3" s="101"/>
      <c r="D3" s="101"/>
      <c r="E3" s="101"/>
      <c r="F3" s="101"/>
      <c r="G3" s="101"/>
    </row>
    <row r="4" spans="1:7" ht="15" x14ac:dyDescent="0.25">
      <c r="A4" s="309" t="s">
        <v>0</v>
      </c>
      <c r="B4" s="309"/>
      <c r="C4" s="309"/>
      <c r="D4" s="309"/>
      <c r="E4" s="309"/>
      <c r="F4" s="309"/>
      <c r="G4" s="103"/>
    </row>
    <row r="5" spans="1:7" ht="15" x14ac:dyDescent="0.25">
      <c r="A5" s="309" t="s">
        <v>47</v>
      </c>
      <c r="B5" s="309"/>
      <c r="C5" s="309"/>
      <c r="D5" s="309"/>
      <c r="E5" s="309"/>
      <c r="F5" s="309"/>
      <c r="G5" s="103"/>
    </row>
    <row r="6" spans="1:7" s="105" customFormat="1" ht="15" x14ac:dyDescent="0.2">
      <c r="A6" s="104" t="s">
        <v>51</v>
      </c>
      <c r="B6" s="104"/>
      <c r="C6" s="104"/>
      <c r="D6" s="104"/>
      <c r="E6" s="104"/>
      <c r="F6" s="104"/>
      <c r="G6" s="104"/>
    </row>
    <row r="7" spans="1:7" s="160" customFormat="1" ht="15" x14ac:dyDescent="0.2">
      <c r="A7" s="104" t="s">
        <v>52</v>
      </c>
      <c r="B7" s="104"/>
      <c r="C7" s="104"/>
      <c r="D7" s="104"/>
      <c r="E7" s="104"/>
      <c r="F7" s="104"/>
      <c r="G7" s="104"/>
    </row>
    <row r="8" spans="1:7" s="160" customFormat="1" ht="15" x14ac:dyDescent="0.2">
      <c r="A8" s="104"/>
      <c r="B8" s="104"/>
      <c r="C8" s="104"/>
      <c r="D8" s="104"/>
      <c r="E8" s="104"/>
      <c r="F8" s="104"/>
      <c r="G8" s="104"/>
    </row>
    <row r="9" spans="1:7" s="158" customFormat="1" ht="13.5" thickBot="1" x14ac:dyDescent="0.25">
      <c r="A9" s="157" t="s">
        <v>69</v>
      </c>
      <c r="F9" s="159"/>
    </row>
    <row r="10" spans="1:7" s="118" customFormat="1" ht="22.5" customHeight="1" thickBot="1" x14ac:dyDescent="0.3">
      <c r="A10" s="312" t="s">
        <v>10</v>
      </c>
      <c r="B10" s="312" t="s">
        <v>1</v>
      </c>
      <c r="C10" s="312" t="s">
        <v>66</v>
      </c>
      <c r="D10" s="312" t="s">
        <v>73</v>
      </c>
      <c r="E10" s="312" t="s">
        <v>74</v>
      </c>
      <c r="F10" s="310" t="s">
        <v>70</v>
      </c>
      <c r="G10" s="311"/>
    </row>
    <row r="11" spans="1:7" s="106" customFormat="1" ht="27.75" customHeight="1" thickBot="1" x14ac:dyDescent="0.3">
      <c r="A11" s="313"/>
      <c r="B11" s="313"/>
      <c r="C11" s="313"/>
      <c r="D11" s="313"/>
      <c r="E11" s="314"/>
      <c r="F11" s="161" t="s">
        <v>72</v>
      </c>
      <c r="G11" s="162" t="s">
        <v>71</v>
      </c>
    </row>
    <row r="12" spans="1:7" ht="15" x14ac:dyDescent="0.25">
      <c r="A12" s="124" t="s">
        <v>16</v>
      </c>
      <c r="B12" s="125" t="s">
        <v>11</v>
      </c>
      <c r="C12" s="126" t="s">
        <v>3</v>
      </c>
      <c r="D12" s="126"/>
      <c r="E12" s="126"/>
      <c r="F12" s="127"/>
      <c r="G12" s="128"/>
    </row>
    <row r="13" spans="1:7" ht="25.5" customHeight="1" x14ac:dyDescent="0.2">
      <c r="A13" s="107"/>
      <c r="B13" s="108" t="s">
        <v>2</v>
      </c>
      <c r="C13" s="109" t="s">
        <v>8</v>
      </c>
      <c r="D13" s="109"/>
      <c r="E13" s="109"/>
      <c r="F13" s="109"/>
      <c r="G13" s="121">
        <f>D13*F13*E13</f>
        <v>0</v>
      </c>
    </row>
    <row r="14" spans="1:7" ht="25.5" customHeight="1" x14ac:dyDescent="0.2">
      <c r="A14" s="107"/>
      <c r="B14" s="108" t="s">
        <v>2</v>
      </c>
      <c r="C14" s="109" t="s">
        <v>8</v>
      </c>
      <c r="D14" s="109"/>
      <c r="E14" s="109"/>
      <c r="F14" s="109"/>
      <c r="G14" s="121"/>
    </row>
    <row r="15" spans="1:7" ht="25.5" customHeight="1" x14ac:dyDescent="0.2">
      <c r="A15" s="107"/>
      <c r="B15" s="110" t="s">
        <v>67</v>
      </c>
      <c r="C15" s="109"/>
      <c r="D15" s="109"/>
      <c r="E15" s="109"/>
      <c r="F15" s="109"/>
      <c r="G15" s="121"/>
    </row>
    <row r="16" spans="1:7" ht="25.5" customHeight="1" x14ac:dyDescent="0.2">
      <c r="A16" s="107"/>
      <c r="B16" s="110" t="s">
        <v>67</v>
      </c>
      <c r="C16" s="109"/>
      <c r="D16" s="109"/>
      <c r="E16" s="109"/>
      <c r="F16" s="109"/>
      <c r="G16" s="121"/>
    </row>
    <row r="17" spans="1:7" ht="15" x14ac:dyDescent="0.25">
      <c r="A17" s="107" t="s">
        <v>17</v>
      </c>
      <c r="B17" s="129" t="s">
        <v>12</v>
      </c>
      <c r="C17" s="119" t="s">
        <v>3</v>
      </c>
      <c r="D17" s="119"/>
      <c r="E17" s="119"/>
      <c r="F17" s="111"/>
      <c r="G17" s="121"/>
    </row>
    <row r="18" spans="1:7" ht="15" x14ac:dyDescent="0.2">
      <c r="A18" s="107"/>
      <c r="B18" s="110" t="s">
        <v>4</v>
      </c>
      <c r="C18" s="111" t="s">
        <v>7</v>
      </c>
      <c r="D18" s="111"/>
      <c r="E18" s="111"/>
      <c r="F18" s="111"/>
      <c r="G18" s="121"/>
    </row>
    <row r="19" spans="1:7" ht="15" x14ac:dyDescent="0.2">
      <c r="A19" s="107"/>
      <c r="B19" s="110" t="s">
        <v>4</v>
      </c>
      <c r="C19" s="111"/>
      <c r="D19" s="111"/>
      <c r="E19" s="111"/>
      <c r="F19" s="111"/>
      <c r="G19" s="121"/>
    </row>
    <row r="20" spans="1:7" ht="15" x14ac:dyDescent="0.2">
      <c r="A20" s="107"/>
      <c r="B20" s="110" t="s">
        <v>67</v>
      </c>
      <c r="C20" s="111"/>
      <c r="D20" s="111"/>
      <c r="E20" s="111"/>
      <c r="F20" s="111"/>
      <c r="G20" s="121"/>
    </row>
    <row r="21" spans="1:7" ht="15" x14ac:dyDescent="0.2">
      <c r="A21" s="107"/>
      <c r="B21" s="110" t="s">
        <v>67</v>
      </c>
      <c r="C21" s="111"/>
      <c r="D21" s="111"/>
      <c r="E21" s="111"/>
      <c r="F21" s="111"/>
      <c r="G21" s="121"/>
    </row>
    <row r="22" spans="1:7" s="113" customFormat="1" ht="15" x14ac:dyDescent="0.25">
      <c r="A22" s="107"/>
      <c r="B22" s="130" t="s">
        <v>18</v>
      </c>
      <c r="C22" s="131"/>
      <c r="D22" s="131"/>
      <c r="E22" s="131"/>
      <c r="F22" s="120"/>
      <c r="G22" s="122">
        <f>SUM(G13:G20)</f>
        <v>0</v>
      </c>
    </row>
    <row r="23" spans="1:7" s="113" customFormat="1" ht="15" x14ac:dyDescent="0.25">
      <c r="A23" s="107" t="s">
        <v>15</v>
      </c>
      <c r="B23" s="130" t="s">
        <v>19</v>
      </c>
      <c r="C23" s="132" t="s">
        <v>3</v>
      </c>
      <c r="D23" s="132"/>
      <c r="E23" s="132"/>
      <c r="F23" s="120"/>
      <c r="G23" s="122"/>
    </row>
    <row r="24" spans="1:7" s="114" customFormat="1" ht="12" customHeight="1" x14ac:dyDescent="0.2">
      <c r="A24" s="133"/>
      <c r="B24" s="110" t="s">
        <v>101</v>
      </c>
      <c r="C24" s="134"/>
      <c r="D24" s="134"/>
      <c r="E24" s="134"/>
      <c r="F24" s="108"/>
      <c r="G24" s="123"/>
    </row>
    <row r="25" spans="1:7" s="113" customFormat="1" ht="15" x14ac:dyDescent="0.25">
      <c r="A25" s="107" t="s">
        <v>23</v>
      </c>
      <c r="B25" s="130" t="s">
        <v>20</v>
      </c>
      <c r="C25" s="132" t="s">
        <v>3</v>
      </c>
      <c r="D25" s="132"/>
      <c r="E25" s="132"/>
      <c r="F25" s="120"/>
      <c r="G25" s="122"/>
    </row>
    <row r="26" spans="1:7" s="114" customFormat="1" ht="16.5" customHeight="1" x14ac:dyDescent="0.2">
      <c r="A26" s="133"/>
      <c r="B26" s="110" t="s">
        <v>102</v>
      </c>
      <c r="C26" s="134"/>
      <c r="D26" s="134"/>
      <c r="E26" s="134"/>
      <c r="F26" s="108"/>
      <c r="G26" s="123"/>
    </row>
    <row r="27" spans="1:7" s="114" customFormat="1" ht="20.25" customHeight="1" x14ac:dyDescent="0.2">
      <c r="A27" s="135"/>
      <c r="B27" s="136" t="s">
        <v>18</v>
      </c>
      <c r="C27" s="137"/>
      <c r="D27" s="137"/>
      <c r="E27" s="137"/>
      <c r="F27" s="138"/>
      <c r="G27" s="156"/>
    </row>
    <row r="28" spans="1:7" s="143" customFormat="1" ht="18" customHeight="1" thickBot="1" x14ac:dyDescent="0.25">
      <c r="A28" s="144"/>
      <c r="B28" s="145" t="s">
        <v>75</v>
      </c>
      <c r="C28" s="146" t="s">
        <v>24</v>
      </c>
      <c r="D28" s="146"/>
      <c r="E28" s="146"/>
      <c r="F28" s="147"/>
      <c r="G28" s="148"/>
    </row>
    <row r="29" spans="1:7" ht="36.75" customHeight="1" x14ac:dyDescent="0.2">
      <c r="A29" s="124" t="s">
        <v>27</v>
      </c>
      <c r="B29" s="150" t="s">
        <v>43</v>
      </c>
      <c r="C29" s="126" t="s">
        <v>99</v>
      </c>
      <c r="D29" s="126"/>
      <c r="E29" s="126"/>
      <c r="F29" s="151"/>
      <c r="G29" s="128"/>
    </row>
    <row r="30" spans="1:7" ht="30" x14ac:dyDescent="0.2">
      <c r="A30" s="107" t="s">
        <v>21</v>
      </c>
      <c r="B30" s="149" t="s">
        <v>48</v>
      </c>
      <c r="C30" s="119"/>
      <c r="D30" s="119"/>
      <c r="E30" s="119"/>
      <c r="F30" s="109"/>
      <c r="G30" s="121"/>
    </row>
    <row r="31" spans="1:7" s="113" customFormat="1" ht="21.75" customHeight="1" thickBot="1" x14ac:dyDescent="0.3">
      <c r="A31" s="139"/>
      <c r="B31" s="152" t="s">
        <v>53</v>
      </c>
      <c r="C31" s="153"/>
      <c r="D31" s="153"/>
      <c r="E31" s="153"/>
      <c r="F31" s="154"/>
      <c r="G31" s="155">
        <f>G27+G29+G30</f>
        <v>0</v>
      </c>
    </row>
    <row r="32" spans="1:7" s="113" customFormat="1" ht="15" x14ac:dyDescent="0.25">
      <c r="A32" s="140"/>
      <c r="B32" s="141"/>
      <c r="C32" s="142"/>
      <c r="D32" s="142"/>
      <c r="E32" s="142"/>
      <c r="F32" s="142"/>
    </row>
    <row r="33" spans="1:6" s="112" customFormat="1" ht="15.75" x14ac:dyDescent="0.25">
      <c r="A33" s="115"/>
      <c r="B33" s="116"/>
      <c r="C33" s="117"/>
      <c r="D33" s="117"/>
      <c r="E33" s="117"/>
      <c r="F33" s="117"/>
    </row>
    <row r="34" spans="1:6" s="112" customFormat="1" ht="15.75" x14ac:dyDescent="0.25">
      <c r="A34" s="115"/>
      <c r="B34" s="116"/>
      <c r="C34" s="117"/>
      <c r="D34" s="117"/>
      <c r="E34" s="117"/>
      <c r="F34" s="117"/>
    </row>
    <row r="35" spans="1:6" s="112" customFormat="1" ht="15.75" x14ac:dyDescent="0.25">
      <c r="A35" s="115"/>
      <c r="B35" s="116"/>
      <c r="C35" s="117"/>
      <c r="D35" s="117"/>
      <c r="E35" s="117"/>
      <c r="F35" s="117"/>
    </row>
    <row r="36" spans="1:6" x14ac:dyDescent="0.2">
      <c r="B36" s="118"/>
    </row>
  </sheetData>
  <mergeCells count="8">
    <mergeCell ref="A5:F5"/>
    <mergeCell ref="A4:F4"/>
    <mergeCell ref="F10:G10"/>
    <mergeCell ref="A10:A11"/>
    <mergeCell ref="B10:B11"/>
    <mergeCell ref="C10:C11"/>
    <mergeCell ref="D10:D11"/>
    <mergeCell ref="E10:E11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view="pageBreakPreview" zoomScaleNormal="100" zoomScaleSheetLayoutView="100" workbookViewId="0">
      <selection activeCell="J1" sqref="J1"/>
    </sheetView>
  </sheetViews>
  <sheetFormatPr defaultColWidth="17.140625" defaultRowHeight="12.75" x14ac:dyDescent="0.25"/>
  <cols>
    <col min="1" max="1" width="4.140625" style="214" customWidth="1"/>
    <col min="2" max="2" width="25.140625" style="214" customWidth="1"/>
    <col min="3" max="3" width="7.140625" style="215" customWidth="1"/>
    <col min="4" max="4" width="8" style="215" customWidth="1"/>
    <col min="5" max="5" width="11.5703125" style="215" customWidth="1"/>
    <col min="6" max="6" width="10.28515625" style="214" customWidth="1"/>
    <col min="7" max="7" width="14.28515625" style="214" customWidth="1"/>
    <col min="8" max="9" width="14.42578125" style="214" customWidth="1"/>
    <col min="10" max="10" width="16.5703125" style="214" customWidth="1"/>
    <col min="11" max="11" width="9.140625" style="267" customWidth="1"/>
    <col min="12" max="16384" width="17.140625" style="267"/>
  </cols>
  <sheetData>
    <row r="1" spans="1:11" ht="15" x14ac:dyDescent="0.25">
      <c r="G1" s="294"/>
      <c r="H1" s="294"/>
      <c r="I1" s="294"/>
      <c r="J1" s="97" t="s">
        <v>129</v>
      </c>
    </row>
    <row r="2" spans="1:11" x14ac:dyDescent="0.25">
      <c r="G2" s="294"/>
      <c r="H2" s="294"/>
      <c r="I2" s="294"/>
      <c r="J2" s="294"/>
    </row>
    <row r="3" spans="1:11" x14ac:dyDescent="0.25">
      <c r="J3" s="219"/>
    </row>
    <row r="4" spans="1:11" ht="15.75" x14ac:dyDescent="0.25">
      <c r="A4" s="315" t="s">
        <v>113</v>
      </c>
      <c r="B4" s="315"/>
      <c r="C4" s="315"/>
      <c r="D4" s="315"/>
      <c r="E4" s="315"/>
      <c r="F4" s="315"/>
      <c r="G4" s="315"/>
      <c r="H4" s="315"/>
      <c r="I4" s="315"/>
      <c r="J4" s="315"/>
    </row>
    <row r="5" spans="1:11" ht="15" x14ac:dyDescent="0.25">
      <c r="A5" s="316" t="s">
        <v>114</v>
      </c>
      <c r="B5" s="316"/>
      <c r="C5" s="316"/>
      <c r="D5" s="316"/>
      <c r="E5" s="316"/>
      <c r="F5" s="316"/>
      <c r="G5" s="316"/>
      <c r="H5" s="316"/>
      <c r="I5" s="316"/>
      <c r="J5" s="316"/>
      <c r="K5" s="268"/>
    </row>
    <row r="6" spans="1:11" ht="15" x14ac:dyDescent="0.25">
      <c r="A6" s="316" t="s">
        <v>52</v>
      </c>
      <c r="B6" s="316"/>
      <c r="C6" s="316"/>
      <c r="D6" s="316"/>
      <c r="E6" s="316"/>
      <c r="F6" s="316"/>
      <c r="G6" s="316"/>
      <c r="H6" s="316"/>
      <c r="I6" s="316"/>
      <c r="J6" s="316"/>
      <c r="K6" s="268"/>
    </row>
    <row r="7" spans="1:11" ht="19.5" thickBot="1" x14ac:dyDescent="0.25">
      <c r="A7" s="269" t="s">
        <v>115</v>
      </c>
      <c r="C7" s="270"/>
      <c r="D7" s="270"/>
      <c r="E7" s="270"/>
      <c r="F7" s="271"/>
      <c r="G7" s="272"/>
      <c r="H7" s="272"/>
      <c r="I7" s="272"/>
      <c r="J7" s="273" t="s">
        <v>116</v>
      </c>
    </row>
    <row r="8" spans="1:11" ht="13.5" thickBot="1" x14ac:dyDescent="0.3">
      <c r="A8" s="317" t="s">
        <v>79</v>
      </c>
      <c r="B8" s="319" t="s">
        <v>80</v>
      </c>
      <c r="C8" s="319" t="s">
        <v>81</v>
      </c>
      <c r="D8" s="319" t="s">
        <v>117</v>
      </c>
      <c r="E8" s="321" t="s">
        <v>82</v>
      </c>
      <c r="F8" s="323" t="s">
        <v>83</v>
      </c>
      <c r="G8" s="325" t="s">
        <v>118</v>
      </c>
      <c r="H8" s="326"/>
      <c r="I8" s="327"/>
      <c r="J8" s="319" t="s">
        <v>119</v>
      </c>
      <c r="K8" s="274"/>
    </row>
    <row r="9" spans="1:11" ht="60.75" thickBot="1" x14ac:dyDescent="0.3">
      <c r="A9" s="318"/>
      <c r="B9" s="320"/>
      <c r="C9" s="320"/>
      <c r="D9" s="320"/>
      <c r="E9" s="322"/>
      <c r="F9" s="324"/>
      <c r="G9" s="166" t="s">
        <v>120</v>
      </c>
      <c r="H9" s="166" t="s">
        <v>121</v>
      </c>
      <c r="I9" s="166" t="s">
        <v>122</v>
      </c>
      <c r="J9" s="320"/>
      <c r="K9" s="274"/>
    </row>
    <row r="10" spans="1:11" ht="13.5" customHeight="1" thickBot="1" x14ac:dyDescent="0.3">
      <c r="A10" s="167">
        <v>1</v>
      </c>
      <c r="B10" s="168">
        <v>2</v>
      </c>
      <c r="C10" s="169">
        <v>3</v>
      </c>
      <c r="D10" s="275">
        <v>4</v>
      </c>
      <c r="E10" s="168">
        <v>5</v>
      </c>
      <c r="F10" s="170">
        <v>6</v>
      </c>
      <c r="G10" s="168">
        <v>7</v>
      </c>
      <c r="H10" s="171">
        <v>8</v>
      </c>
      <c r="I10" s="171">
        <v>9</v>
      </c>
      <c r="J10" s="172">
        <v>10</v>
      </c>
      <c r="K10" s="276"/>
    </row>
    <row r="11" spans="1:11" ht="15" customHeight="1" thickBot="1" x14ac:dyDescent="0.3">
      <c r="A11" s="328" t="s">
        <v>123</v>
      </c>
      <c r="B11" s="329"/>
      <c r="C11" s="329"/>
      <c r="D11" s="329"/>
      <c r="E11" s="329"/>
      <c r="F11" s="329"/>
      <c r="G11" s="329"/>
      <c r="H11" s="329"/>
      <c r="I11" s="329"/>
      <c r="J11" s="330"/>
      <c r="K11" s="277"/>
    </row>
    <row r="12" spans="1:11" ht="13.5" customHeight="1" x14ac:dyDescent="0.25">
      <c r="A12" s="331">
        <v>1</v>
      </c>
      <c r="B12" s="173" t="s">
        <v>124</v>
      </c>
      <c r="C12" s="174">
        <v>1</v>
      </c>
      <c r="D12" s="333">
        <v>1</v>
      </c>
      <c r="E12" s="175"/>
      <c r="F12" s="176"/>
      <c r="G12" s="178"/>
      <c r="H12" s="177"/>
      <c r="I12" s="177">
        <f>G12-H12</f>
        <v>0</v>
      </c>
      <c r="J12" s="179">
        <f>I12*F12</f>
        <v>0</v>
      </c>
      <c r="K12" s="278"/>
    </row>
    <row r="13" spans="1:11" x14ac:dyDescent="0.25">
      <c r="A13" s="331"/>
      <c r="B13" s="180" t="s">
        <v>124</v>
      </c>
      <c r="C13" s="181">
        <v>2</v>
      </c>
      <c r="D13" s="334"/>
      <c r="E13" s="182"/>
      <c r="F13" s="183"/>
      <c r="G13" s="184"/>
      <c r="H13" s="177">
        <v>0</v>
      </c>
      <c r="I13" s="177">
        <f>G13-H13</f>
        <v>0</v>
      </c>
      <c r="J13" s="179">
        <f>I13*F13</f>
        <v>0</v>
      </c>
      <c r="K13" s="278"/>
    </row>
    <row r="14" spans="1:11" ht="13.5" thickBot="1" x14ac:dyDescent="0.3">
      <c r="A14" s="332"/>
      <c r="B14" s="185" t="s">
        <v>124</v>
      </c>
      <c r="C14" s="186">
        <v>3</v>
      </c>
      <c r="D14" s="335"/>
      <c r="E14" s="187"/>
      <c r="F14" s="188"/>
      <c r="G14" s="189"/>
      <c r="H14" s="177"/>
      <c r="I14" s="177"/>
      <c r="J14" s="179">
        <f>F14*G14</f>
        <v>0</v>
      </c>
      <c r="K14" s="278"/>
    </row>
    <row r="15" spans="1:11" ht="13.5" thickBot="1" x14ac:dyDescent="0.3">
      <c r="A15" s="190"/>
      <c r="B15" s="279" t="s">
        <v>84</v>
      </c>
      <c r="C15" s="280"/>
      <c r="D15" s="280"/>
      <c r="E15" s="281"/>
      <c r="F15" s="282"/>
      <c r="G15" s="283"/>
      <c r="H15" s="284"/>
      <c r="I15" s="285"/>
      <c r="J15" s="286">
        <f>J12+J13</f>
        <v>0</v>
      </c>
      <c r="K15" s="278"/>
    </row>
    <row r="16" spans="1:11" ht="13.5" thickBot="1" x14ac:dyDescent="0.3">
      <c r="A16" s="337" t="s">
        <v>125</v>
      </c>
      <c r="B16" s="338"/>
      <c r="C16" s="338"/>
      <c r="D16" s="338"/>
      <c r="E16" s="338"/>
      <c r="F16" s="338"/>
      <c r="G16" s="338"/>
      <c r="H16" s="338"/>
      <c r="I16" s="338"/>
      <c r="J16" s="339"/>
      <c r="K16" s="278"/>
    </row>
    <row r="17" spans="1:11" x14ac:dyDescent="0.25">
      <c r="A17" s="331">
        <v>2</v>
      </c>
      <c r="B17" s="173" t="s">
        <v>126</v>
      </c>
      <c r="C17" s="174">
        <v>1</v>
      </c>
      <c r="D17" s="333">
        <v>1</v>
      </c>
      <c r="E17" s="205"/>
      <c r="F17" s="176"/>
      <c r="G17" s="196"/>
      <c r="H17" s="197"/>
      <c r="I17" s="197">
        <f>G17-H17</f>
        <v>0</v>
      </c>
      <c r="J17" s="179">
        <f>I17*F17</f>
        <v>0</v>
      </c>
      <c r="K17" s="278"/>
    </row>
    <row r="18" spans="1:11" x14ac:dyDescent="0.25">
      <c r="A18" s="331"/>
      <c r="B18" s="180" t="str">
        <f>B17</f>
        <v>Щебень</v>
      </c>
      <c r="C18" s="181">
        <v>2</v>
      </c>
      <c r="D18" s="334"/>
      <c r="E18" s="198"/>
      <c r="F18" s="183"/>
      <c r="G18" s="184"/>
      <c r="H18" s="199"/>
      <c r="I18" s="197">
        <f>G18-H18</f>
        <v>0</v>
      </c>
      <c r="J18" s="179">
        <f>I18*F18</f>
        <v>0</v>
      </c>
      <c r="K18" s="278"/>
    </row>
    <row r="19" spans="1:11" ht="13.5" thickBot="1" x14ac:dyDescent="0.3">
      <c r="A19" s="331"/>
      <c r="B19" s="200" t="str">
        <f>B18</f>
        <v>Щебень</v>
      </c>
      <c r="C19" s="201">
        <v>3</v>
      </c>
      <c r="D19" s="335"/>
      <c r="E19" s="202"/>
      <c r="F19" s="287"/>
      <c r="G19" s="206"/>
      <c r="H19" s="203"/>
      <c r="I19" s="288"/>
      <c r="J19" s="179"/>
      <c r="K19" s="278"/>
    </row>
    <row r="20" spans="1:11" ht="9" customHeight="1" thickBot="1" x14ac:dyDescent="0.3">
      <c r="A20" s="204"/>
      <c r="B20" s="191" t="s">
        <v>85</v>
      </c>
      <c r="C20" s="192"/>
      <c r="D20" s="192"/>
      <c r="E20" s="193"/>
      <c r="F20" s="194"/>
      <c r="G20" s="194"/>
      <c r="H20" s="195"/>
      <c r="I20" s="289"/>
      <c r="J20" s="290">
        <f>SUM(J17:J19)</f>
        <v>0</v>
      </c>
      <c r="K20" s="278"/>
    </row>
    <row r="21" spans="1:11" ht="13.5" customHeight="1" thickBot="1" x14ac:dyDescent="0.3">
      <c r="A21" s="328" t="s">
        <v>123</v>
      </c>
      <c r="B21" s="329"/>
      <c r="C21" s="329"/>
      <c r="D21" s="329"/>
      <c r="E21" s="329"/>
      <c r="F21" s="329"/>
      <c r="G21" s="329"/>
      <c r="H21" s="329"/>
      <c r="I21" s="329"/>
      <c r="J21" s="330"/>
      <c r="K21" s="278"/>
    </row>
    <row r="22" spans="1:11" x14ac:dyDescent="0.25">
      <c r="A22" s="331">
        <v>1</v>
      </c>
      <c r="B22" s="173"/>
      <c r="C22" s="174">
        <v>1</v>
      </c>
      <c r="D22" s="333">
        <v>1</v>
      </c>
      <c r="E22" s="175"/>
      <c r="F22" s="176"/>
      <c r="G22" s="178"/>
      <c r="H22" s="177"/>
      <c r="I22" s="177">
        <f>G22-H22</f>
        <v>0</v>
      </c>
      <c r="J22" s="179">
        <f>I22*F22</f>
        <v>0</v>
      </c>
      <c r="K22" s="278"/>
    </row>
    <row r="23" spans="1:11" x14ac:dyDescent="0.25">
      <c r="A23" s="331"/>
      <c r="B23" s="173"/>
      <c r="C23" s="181">
        <v>2</v>
      </c>
      <c r="D23" s="334"/>
      <c r="E23" s="182"/>
      <c r="F23" s="183"/>
      <c r="G23" s="184"/>
      <c r="H23" s="177">
        <v>0</v>
      </c>
      <c r="I23" s="177">
        <f>G23-H23</f>
        <v>0</v>
      </c>
      <c r="J23" s="179">
        <f>I23*F23</f>
        <v>0</v>
      </c>
      <c r="K23" s="278"/>
    </row>
    <row r="24" spans="1:11" ht="13.5" thickBot="1" x14ac:dyDescent="0.3">
      <c r="A24" s="332"/>
      <c r="B24" s="173"/>
      <c r="C24" s="186">
        <v>3</v>
      </c>
      <c r="D24" s="335"/>
      <c r="E24" s="187"/>
      <c r="F24" s="188"/>
      <c r="G24" s="189"/>
      <c r="H24" s="177"/>
      <c r="I24" s="177"/>
      <c r="J24" s="179">
        <f>F24*G24</f>
        <v>0</v>
      </c>
      <c r="K24" s="278"/>
    </row>
    <row r="25" spans="1:11" ht="13.5" thickBot="1" x14ac:dyDescent="0.3">
      <c r="A25" s="190"/>
      <c r="B25" s="279" t="s">
        <v>84</v>
      </c>
      <c r="C25" s="280"/>
      <c r="D25" s="280"/>
      <c r="E25" s="281"/>
      <c r="F25" s="282"/>
      <c r="G25" s="283"/>
      <c r="H25" s="284"/>
      <c r="I25" s="285"/>
      <c r="J25" s="286">
        <f>J22+J23</f>
        <v>0</v>
      </c>
      <c r="K25" s="278"/>
    </row>
    <row r="26" spans="1:11" ht="13.5" thickBot="1" x14ac:dyDescent="0.3">
      <c r="A26" s="207"/>
      <c r="B26" s="208" t="s">
        <v>86</v>
      </c>
      <c r="C26" s="209"/>
      <c r="D26" s="209"/>
      <c r="E26" s="210"/>
      <c r="F26" s="291">
        <f>F13+F17+F22</f>
        <v>0</v>
      </c>
      <c r="G26" s="210"/>
      <c r="H26" s="211"/>
      <c r="I26" s="211"/>
      <c r="J26" s="212">
        <f>J15+J20+J25</f>
        <v>0</v>
      </c>
    </row>
    <row r="27" spans="1:11" x14ac:dyDescent="0.25">
      <c r="A27" s="213"/>
      <c r="F27" s="216"/>
      <c r="J27" s="217"/>
    </row>
    <row r="28" spans="1:11" x14ac:dyDescent="0.25">
      <c r="A28" s="218"/>
      <c r="B28" s="292"/>
      <c r="F28" s="216"/>
      <c r="J28" s="217"/>
    </row>
    <row r="29" spans="1:11" x14ac:dyDescent="0.2">
      <c r="A29" s="336" t="s">
        <v>87</v>
      </c>
      <c r="B29" s="336"/>
      <c r="C29" s="220"/>
      <c r="D29" s="220"/>
      <c r="E29" s="220"/>
      <c r="F29" s="221"/>
      <c r="G29" s="223"/>
      <c r="H29" s="222"/>
      <c r="I29" s="222"/>
      <c r="J29" s="222"/>
      <c r="K29" s="222"/>
    </row>
    <row r="30" spans="1:11" x14ac:dyDescent="0.2">
      <c r="A30" s="221"/>
      <c r="B30" s="221"/>
      <c r="C30" s="221"/>
      <c r="D30" s="221"/>
      <c r="E30" s="221"/>
      <c r="F30" s="221"/>
      <c r="G30" s="220"/>
      <c r="H30" s="222"/>
      <c r="I30" s="222"/>
      <c r="J30" s="222"/>
      <c r="K30" s="222"/>
    </row>
    <row r="31" spans="1:11" x14ac:dyDescent="0.25">
      <c r="A31" s="293"/>
      <c r="J31" s="219"/>
    </row>
    <row r="33" spans="1:10" x14ac:dyDescent="0.25">
      <c r="A33" s="267"/>
      <c r="B33" s="267"/>
      <c r="C33" s="267"/>
      <c r="D33" s="267"/>
      <c r="E33" s="267"/>
      <c r="F33" s="267"/>
      <c r="G33" s="267"/>
      <c r="H33" s="267"/>
      <c r="I33" s="267"/>
      <c r="J33" s="267"/>
    </row>
    <row r="34" spans="1:10" x14ac:dyDescent="0.25">
      <c r="A34" s="267"/>
      <c r="B34" s="267"/>
      <c r="C34" s="267"/>
      <c r="D34" s="267"/>
      <c r="E34" s="267"/>
      <c r="F34" s="267"/>
      <c r="G34" s="267"/>
      <c r="H34" s="267"/>
      <c r="I34" s="267"/>
      <c r="J34" s="267"/>
    </row>
    <row r="35" spans="1:10" x14ac:dyDescent="0.25">
      <c r="A35" s="267"/>
      <c r="B35" s="267"/>
      <c r="C35" s="267"/>
      <c r="D35" s="267"/>
      <c r="E35" s="267"/>
      <c r="F35" s="267"/>
      <c r="G35" s="267"/>
      <c r="H35" s="267"/>
      <c r="I35" s="267"/>
      <c r="J35" s="267"/>
    </row>
    <row r="36" spans="1:10" ht="36" customHeight="1" x14ac:dyDescent="0.25">
      <c r="A36" s="267"/>
      <c r="B36" s="267"/>
      <c r="C36" s="267"/>
      <c r="D36" s="267"/>
      <c r="E36" s="267"/>
      <c r="F36" s="267"/>
      <c r="G36" s="267"/>
      <c r="H36" s="267"/>
      <c r="I36" s="267"/>
      <c r="J36" s="267"/>
    </row>
    <row r="37" spans="1:10" ht="41.25" customHeight="1" x14ac:dyDescent="0.25">
      <c r="A37" s="267"/>
      <c r="B37" s="267"/>
      <c r="C37" s="267"/>
      <c r="D37" s="267"/>
      <c r="E37" s="267"/>
      <c r="F37" s="267"/>
      <c r="G37" s="267"/>
      <c r="H37" s="267"/>
      <c r="I37" s="267"/>
      <c r="J37" s="267"/>
    </row>
    <row r="38" spans="1:10" ht="31.5" customHeight="1" x14ac:dyDescent="0.25"/>
    <row r="39" spans="1:10" x14ac:dyDescent="0.25">
      <c r="A39" s="267"/>
      <c r="B39" s="267"/>
      <c r="C39" s="267"/>
      <c r="D39" s="267"/>
      <c r="E39" s="267"/>
      <c r="F39" s="267"/>
      <c r="G39" s="267"/>
      <c r="H39" s="267"/>
      <c r="I39" s="267"/>
      <c r="J39" s="267"/>
    </row>
    <row r="40" spans="1:10" x14ac:dyDescent="0.25">
      <c r="A40" s="267"/>
      <c r="B40" s="267"/>
      <c r="C40" s="267"/>
      <c r="D40" s="267"/>
      <c r="E40" s="267"/>
      <c r="F40" s="267"/>
      <c r="G40" s="267"/>
      <c r="H40" s="267"/>
      <c r="I40" s="267"/>
      <c r="J40" s="267"/>
    </row>
  </sheetData>
  <mergeCells count="21">
    <mergeCell ref="A21:J21"/>
    <mergeCell ref="A22:A24"/>
    <mergeCell ref="D22:D24"/>
    <mergeCell ref="A29:B29"/>
    <mergeCell ref="A11:J11"/>
    <mergeCell ref="A12:A14"/>
    <mergeCell ref="D12:D14"/>
    <mergeCell ref="A16:J16"/>
    <mergeCell ref="A17:A19"/>
    <mergeCell ref="D17:D19"/>
    <mergeCell ref="A4:J4"/>
    <mergeCell ref="A5:J5"/>
    <mergeCell ref="A6:J6"/>
    <mergeCell ref="A8:A9"/>
    <mergeCell ref="B8:B9"/>
    <mergeCell ref="C8:C9"/>
    <mergeCell ref="D8:D9"/>
    <mergeCell ref="E8:E9"/>
    <mergeCell ref="F8:F9"/>
    <mergeCell ref="G8:I8"/>
    <mergeCell ref="J8:J9"/>
  </mergeCells>
  <printOptions horizontalCentered="1"/>
  <pageMargins left="0.78740157480314965" right="0.78740157480314965" top="0.98425196850393704" bottom="0.78740157480314965" header="0.51181102362204722" footer="0.51181102362204722"/>
  <pageSetup paperSize="9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view="pageBreakPreview" zoomScaleNormal="100" zoomScaleSheetLayoutView="100" workbookViewId="0">
      <selection activeCell="H1" sqref="H1:I1"/>
    </sheetView>
  </sheetViews>
  <sheetFormatPr defaultRowHeight="15" x14ac:dyDescent="0.25"/>
  <cols>
    <col min="1" max="1" width="8.140625" style="1" customWidth="1"/>
    <col min="2" max="2" width="16.7109375" customWidth="1"/>
    <col min="3" max="5" width="9.5703125" style="47" customWidth="1"/>
    <col min="6" max="6" width="14" style="47" customWidth="1"/>
    <col min="7" max="7" width="14.140625" style="47" customWidth="1"/>
    <col min="8" max="8" width="20.42578125" customWidth="1"/>
    <col min="9" max="9" width="11.42578125" customWidth="1"/>
  </cols>
  <sheetData>
    <row r="1" spans="1:9" x14ac:dyDescent="0.25">
      <c r="A1" s="48"/>
      <c r="H1" s="341" t="s">
        <v>130</v>
      </c>
      <c r="I1" s="341"/>
    </row>
    <row r="2" spans="1:9" x14ac:dyDescent="0.25">
      <c r="A2" s="48"/>
    </row>
    <row r="3" spans="1:9" s="65" customFormat="1" ht="15.75" x14ac:dyDescent="0.25">
      <c r="A3" s="59" t="s">
        <v>51</v>
      </c>
      <c r="B3" s="67"/>
      <c r="C3" s="67"/>
      <c r="D3" s="67"/>
      <c r="E3" s="67"/>
    </row>
    <row r="4" spans="1:9" s="65" customFormat="1" ht="15.75" x14ac:dyDescent="0.25">
      <c r="A4" s="59" t="s">
        <v>52</v>
      </c>
      <c r="B4" s="67"/>
      <c r="C4" s="67"/>
      <c r="D4" s="67"/>
      <c r="E4" s="67"/>
    </row>
    <row r="5" spans="1:9" s="61" customFormat="1" x14ac:dyDescent="0.25">
      <c r="A5" s="60"/>
      <c r="C5" s="68"/>
      <c r="D5" s="68"/>
      <c r="E5" s="68"/>
      <c r="F5" s="68"/>
      <c r="G5" s="68"/>
    </row>
    <row r="6" spans="1:9" x14ac:dyDescent="0.25">
      <c r="A6" s="342" t="s">
        <v>45</v>
      </c>
      <c r="B6" s="342"/>
      <c r="C6" s="342"/>
      <c r="D6" s="342"/>
      <c r="E6" s="342"/>
      <c r="F6" s="342"/>
      <c r="G6" s="342"/>
      <c r="H6" s="342"/>
      <c r="I6" s="342"/>
    </row>
    <row r="7" spans="1:9" x14ac:dyDescent="0.25">
      <c r="A7" s="343" t="s">
        <v>88</v>
      </c>
      <c r="B7" s="343"/>
      <c r="C7" s="343"/>
      <c r="D7" s="343"/>
      <c r="E7" s="343"/>
      <c r="F7" s="343"/>
      <c r="G7" s="343"/>
      <c r="H7" s="343"/>
      <c r="I7" s="343"/>
    </row>
    <row r="8" spans="1:9" ht="15.75" thickBot="1" x14ac:dyDescent="0.3">
      <c r="A8" s="224"/>
      <c r="B8" s="224"/>
      <c r="C8" s="224"/>
      <c r="D8" s="224"/>
      <c r="E8" s="224"/>
      <c r="F8" s="224"/>
      <c r="G8" s="61"/>
      <c r="H8" s="61"/>
      <c r="I8" s="61"/>
    </row>
    <row r="9" spans="1:9" x14ac:dyDescent="0.25">
      <c r="A9" s="344" t="s">
        <v>79</v>
      </c>
      <c r="B9" s="347" t="s">
        <v>89</v>
      </c>
      <c r="C9" s="350" t="s">
        <v>90</v>
      </c>
      <c r="D9" s="350" t="s">
        <v>91</v>
      </c>
      <c r="E9" s="350"/>
      <c r="F9" s="350"/>
      <c r="G9" s="350"/>
      <c r="H9" s="350"/>
      <c r="I9" s="353"/>
    </row>
    <row r="10" spans="1:9" x14ac:dyDescent="0.25">
      <c r="A10" s="345"/>
      <c r="B10" s="348"/>
      <c r="C10" s="351"/>
      <c r="D10" s="354" t="s">
        <v>92</v>
      </c>
      <c r="E10" s="355"/>
      <c r="F10" s="356"/>
      <c r="G10" s="351" t="s">
        <v>93</v>
      </c>
      <c r="H10" s="351"/>
      <c r="I10" s="357"/>
    </row>
    <row r="11" spans="1:9" ht="34.5" customHeight="1" thickBot="1" x14ac:dyDescent="0.3">
      <c r="A11" s="346"/>
      <c r="B11" s="349"/>
      <c r="C11" s="352"/>
      <c r="D11" s="225" t="s">
        <v>73</v>
      </c>
      <c r="E11" s="225" t="s">
        <v>94</v>
      </c>
      <c r="F11" s="226" t="s">
        <v>95</v>
      </c>
      <c r="G11" s="225" t="s">
        <v>73</v>
      </c>
      <c r="H11" s="225" t="s">
        <v>96</v>
      </c>
      <c r="I11" s="226" t="s">
        <v>95</v>
      </c>
    </row>
    <row r="12" spans="1:9" ht="15.75" thickBot="1" x14ac:dyDescent="0.3">
      <c r="A12" s="240">
        <v>1</v>
      </c>
      <c r="B12" s="241">
        <v>2</v>
      </c>
      <c r="C12" s="241">
        <v>3</v>
      </c>
      <c r="D12" s="241">
        <v>4</v>
      </c>
      <c r="E12" s="241">
        <v>5</v>
      </c>
      <c r="F12" s="242">
        <v>6</v>
      </c>
      <c r="G12" s="241">
        <v>7</v>
      </c>
      <c r="H12" s="241">
        <v>8</v>
      </c>
      <c r="I12" s="242">
        <v>9</v>
      </c>
    </row>
    <row r="13" spans="1:9" x14ac:dyDescent="0.25">
      <c r="A13" s="234">
        <v>1</v>
      </c>
      <c r="B13" s="235"/>
      <c r="C13" s="236"/>
      <c r="D13" s="237"/>
      <c r="E13" s="238"/>
      <c r="F13" s="239"/>
      <c r="G13" s="237"/>
      <c r="H13" s="238"/>
      <c r="I13" s="239"/>
    </row>
    <row r="14" spans="1:9" x14ac:dyDescent="0.25">
      <c r="A14" s="227">
        <v>2</v>
      </c>
      <c r="B14" s="228"/>
      <c r="C14" s="229"/>
      <c r="D14" s="230"/>
      <c r="E14" s="231"/>
      <c r="F14" s="232"/>
      <c r="G14" s="230"/>
      <c r="H14" s="231"/>
      <c r="I14" s="232"/>
    </row>
    <row r="15" spans="1:9" x14ac:dyDescent="0.25">
      <c r="A15" s="227">
        <v>3</v>
      </c>
      <c r="B15" s="228"/>
      <c r="C15" s="229"/>
      <c r="D15" s="230"/>
      <c r="E15" s="231"/>
      <c r="F15" s="232"/>
      <c r="G15" s="230"/>
      <c r="H15" s="231"/>
      <c r="I15" s="232"/>
    </row>
    <row r="16" spans="1:9" x14ac:dyDescent="0.25">
      <c r="A16" s="227">
        <v>4</v>
      </c>
      <c r="B16" s="228"/>
      <c r="C16" s="229"/>
      <c r="D16" s="230"/>
      <c r="E16" s="231"/>
      <c r="F16" s="232"/>
      <c r="G16" s="230"/>
      <c r="H16" s="231"/>
      <c r="I16" s="232"/>
    </row>
    <row r="17" spans="1:10" x14ac:dyDescent="0.25">
      <c r="A17" s="227">
        <v>5</v>
      </c>
      <c r="B17" s="228"/>
      <c r="C17" s="229"/>
      <c r="D17" s="230"/>
      <c r="E17" s="233"/>
      <c r="F17" s="232"/>
      <c r="G17" s="230"/>
      <c r="H17" s="233"/>
      <c r="I17" s="232"/>
    </row>
    <row r="18" spans="1:10" x14ac:dyDescent="0.25">
      <c r="A18" s="227">
        <v>6</v>
      </c>
      <c r="B18" s="228"/>
      <c r="C18" s="229"/>
      <c r="D18" s="230"/>
      <c r="E18" s="231"/>
      <c r="F18" s="232"/>
      <c r="G18" s="230"/>
      <c r="H18" s="231"/>
      <c r="I18" s="232"/>
    </row>
    <row r="19" spans="1:10" x14ac:dyDescent="0.25">
      <c r="A19" s="227">
        <v>7</v>
      </c>
      <c r="B19" s="228"/>
      <c r="C19" s="229"/>
      <c r="D19" s="230"/>
      <c r="E19" s="231"/>
      <c r="F19" s="232"/>
      <c r="G19" s="230"/>
      <c r="H19" s="231"/>
      <c r="I19" s="232"/>
    </row>
    <row r="20" spans="1:10" x14ac:dyDescent="0.25">
      <c r="A20" s="227">
        <v>8</v>
      </c>
      <c r="B20" s="228"/>
      <c r="C20" s="229"/>
      <c r="D20" s="230"/>
      <c r="E20" s="231"/>
      <c r="F20" s="232"/>
      <c r="G20" s="230"/>
      <c r="H20" s="231"/>
      <c r="I20" s="232"/>
    </row>
    <row r="21" spans="1:10" x14ac:dyDescent="0.25">
      <c r="A21" s="227">
        <v>9</v>
      </c>
      <c r="B21" s="228"/>
      <c r="C21" s="229"/>
      <c r="D21" s="230"/>
      <c r="E21" s="231"/>
      <c r="F21" s="232"/>
      <c r="G21" s="230"/>
      <c r="H21" s="231"/>
      <c r="I21" s="232"/>
    </row>
    <row r="22" spans="1:10" x14ac:dyDescent="0.25">
      <c r="A22" s="227">
        <v>10</v>
      </c>
      <c r="B22" s="228"/>
      <c r="C22" s="229"/>
      <c r="D22" s="230"/>
      <c r="E22" s="231"/>
      <c r="F22" s="232"/>
      <c r="G22" s="230"/>
      <c r="H22" s="231"/>
      <c r="I22" s="232"/>
    </row>
    <row r="25" spans="1:10" s="295" customFormat="1" ht="30.75" customHeight="1" x14ac:dyDescent="0.25">
      <c r="A25" s="340" t="s">
        <v>97</v>
      </c>
      <c r="B25" s="340"/>
      <c r="C25" s="340"/>
      <c r="D25" s="340"/>
      <c r="E25" s="340"/>
      <c r="F25" s="340"/>
      <c r="G25" s="340"/>
      <c r="H25" s="340"/>
      <c r="I25" s="340"/>
    </row>
    <row r="26" spans="1:10" ht="31.5" customHeight="1" x14ac:dyDescent="0.25">
      <c r="A26" s="340" t="s">
        <v>98</v>
      </c>
      <c r="B26" s="340"/>
      <c r="C26" s="340"/>
      <c r="D26" s="340"/>
      <c r="E26" s="340"/>
      <c r="F26" s="340"/>
      <c r="G26" s="340"/>
      <c r="H26" s="340"/>
      <c r="I26" s="340"/>
      <c r="J26" s="243"/>
    </row>
    <row r="30" spans="1:10" x14ac:dyDescent="0.25">
      <c r="A30"/>
      <c r="C30"/>
      <c r="D30"/>
      <c r="E30"/>
      <c r="F30"/>
      <c r="G30"/>
    </row>
    <row r="31" spans="1:10" x14ac:dyDescent="0.25">
      <c r="A31"/>
      <c r="C31"/>
      <c r="D31"/>
      <c r="E31"/>
      <c r="F31"/>
      <c r="G31"/>
    </row>
    <row r="32" spans="1:10" x14ac:dyDescent="0.25">
      <c r="A32"/>
      <c r="C32"/>
      <c r="D32"/>
      <c r="E32"/>
      <c r="F32"/>
      <c r="G32"/>
    </row>
    <row r="33" spans="1:7" x14ac:dyDescent="0.25">
      <c r="A33"/>
      <c r="C33"/>
      <c r="D33"/>
      <c r="E33"/>
      <c r="F33"/>
      <c r="G33"/>
    </row>
    <row r="34" spans="1:7" x14ac:dyDescent="0.25">
      <c r="A34"/>
      <c r="C34"/>
      <c r="D34"/>
      <c r="E34"/>
      <c r="F34"/>
      <c r="G34"/>
    </row>
    <row r="35" spans="1:7" x14ac:dyDescent="0.25">
      <c r="A35"/>
      <c r="C35"/>
      <c r="D35"/>
      <c r="E35"/>
      <c r="F35"/>
      <c r="G35"/>
    </row>
    <row r="36" spans="1:7" x14ac:dyDescent="0.25">
      <c r="A36"/>
      <c r="C36"/>
      <c r="D36"/>
      <c r="E36"/>
      <c r="F36"/>
      <c r="G36"/>
    </row>
    <row r="37" spans="1:7" x14ac:dyDescent="0.25">
      <c r="A37"/>
      <c r="C37"/>
      <c r="D37"/>
      <c r="E37"/>
      <c r="F37"/>
      <c r="G37"/>
    </row>
    <row r="38" spans="1:7" x14ac:dyDescent="0.25">
      <c r="A38"/>
      <c r="C38"/>
      <c r="D38"/>
      <c r="E38"/>
      <c r="F38"/>
      <c r="G38"/>
    </row>
  </sheetData>
  <mergeCells count="11">
    <mergeCell ref="A26:I26"/>
    <mergeCell ref="H1:I1"/>
    <mergeCell ref="A6:I6"/>
    <mergeCell ref="A7:I7"/>
    <mergeCell ref="A9:A11"/>
    <mergeCell ref="B9:B11"/>
    <mergeCell ref="C9:C11"/>
    <mergeCell ref="D9:I9"/>
    <mergeCell ref="D10:F10"/>
    <mergeCell ref="G10:I10"/>
    <mergeCell ref="A25:I25"/>
  </mergeCells>
  <printOptions horizontalCentered="1"/>
  <pageMargins left="0.78740157480314965" right="0.39370078740157483" top="0.78740157480314965" bottom="0.78740157480314965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view="pageBreakPreview" zoomScaleNormal="100" zoomScaleSheetLayoutView="100" workbookViewId="0">
      <selection activeCell="F9" sqref="F9"/>
    </sheetView>
  </sheetViews>
  <sheetFormatPr defaultRowHeight="15" x14ac:dyDescent="0.25"/>
  <cols>
    <col min="1" max="1" width="8.140625" style="56" customWidth="1"/>
    <col min="2" max="2" width="39.140625" customWidth="1"/>
    <col min="3" max="3" width="13.42578125" customWidth="1"/>
    <col min="4" max="4" width="12.28515625" customWidth="1"/>
    <col min="5" max="5" width="21.7109375" customWidth="1"/>
    <col min="6" max="7" width="14.28515625" customWidth="1"/>
  </cols>
  <sheetData>
    <row r="1" spans="1:8" x14ac:dyDescent="0.25">
      <c r="A1" s="297"/>
      <c r="D1" s="296" t="s">
        <v>131</v>
      </c>
      <c r="E1" s="296"/>
    </row>
    <row r="2" spans="1:8" x14ac:dyDescent="0.25">
      <c r="A2" s="63" t="s">
        <v>13</v>
      </c>
      <c r="D2" s="54"/>
    </row>
    <row r="4" spans="1:8" x14ac:dyDescent="0.25">
      <c r="A4" s="358" t="s">
        <v>0</v>
      </c>
      <c r="B4" s="358"/>
      <c r="C4" s="358"/>
      <c r="D4" s="358"/>
      <c r="E4" s="6"/>
      <c r="F4" s="6"/>
      <c r="G4" s="6"/>
      <c r="H4" s="6"/>
    </row>
    <row r="5" spans="1:8" x14ac:dyDescent="0.25">
      <c r="A5" s="358" t="s">
        <v>54</v>
      </c>
      <c r="B5" s="358"/>
      <c r="C5" s="358"/>
      <c r="D5" s="358"/>
      <c r="E5" s="6"/>
      <c r="F5" s="6"/>
      <c r="G5" s="6"/>
      <c r="H5" s="6"/>
    </row>
    <row r="6" spans="1:8" s="22" customFormat="1" ht="15.75" x14ac:dyDescent="0.25">
      <c r="A6" s="59" t="s">
        <v>51</v>
      </c>
      <c r="B6" s="67"/>
      <c r="C6" s="67"/>
      <c r="D6" s="67"/>
      <c r="E6" s="67"/>
      <c r="F6" s="65"/>
      <c r="G6" s="65"/>
      <c r="H6" s="65"/>
    </row>
    <row r="7" spans="1:8" s="22" customFormat="1" ht="15.75" x14ac:dyDescent="0.25">
      <c r="A7" s="59" t="s">
        <v>52</v>
      </c>
      <c r="B7" s="67"/>
      <c r="C7" s="67"/>
      <c r="D7" s="67"/>
      <c r="E7" s="67"/>
      <c r="F7" s="65"/>
      <c r="G7" s="65"/>
      <c r="H7" s="65"/>
    </row>
    <row r="8" spans="1:8" ht="15.75" thickBot="1" x14ac:dyDescent="0.3">
      <c r="B8" s="61"/>
      <c r="C8" s="61"/>
      <c r="D8" s="62" t="s">
        <v>22</v>
      </c>
      <c r="E8" s="61"/>
      <c r="F8" s="61"/>
      <c r="G8" s="61"/>
      <c r="H8" s="61"/>
    </row>
    <row r="9" spans="1:8" ht="22.5" customHeight="1" thickBot="1" x14ac:dyDescent="0.35">
      <c r="A9" s="15" t="s">
        <v>10</v>
      </c>
      <c r="B9" s="16" t="s">
        <v>1</v>
      </c>
      <c r="C9" s="16" t="s">
        <v>9</v>
      </c>
      <c r="D9" s="17" t="s">
        <v>14</v>
      </c>
    </row>
    <row r="10" spans="1:8" s="3" customFormat="1" ht="19.5" customHeight="1" x14ac:dyDescent="0.25">
      <c r="A10" s="21" t="s">
        <v>16</v>
      </c>
      <c r="B10" s="69" t="s">
        <v>12</v>
      </c>
      <c r="C10" s="8" t="s">
        <v>3</v>
      </c>
      <c r="D10" s="9"/>
    </row>
    <row r="11" spans="1:8" ht="19.5" customHeight="1" x14ac:dyDescent="0.25">
      <c r="A11" s="14"/>
      <c r="B11" s="7" t="s">
        <v>4</v>
      </c>
      <c r="C11" s="70" t="s">
        <v>7</v>
      </c>
      <c r="D11" s="12"/>
    </row>
    <row r="12" spans="1:8" ht="30" x14ac:dyDescent="0.25">
      <c r="A12" s="14"/>
      <c r="B12" s="7" t="s">
        <v>5</v>
      </c>
      <c r="C12" s="71" t="s">
        <v>55</v>
      </c>
      <c r="D12" s="10"/>
    </row>
    <row r="13" spans="1:8" ht="30.75" thickBot="1" x14ac:dyDescent="0.3">
      <c r="A13" s="72"/>
      <c r="B13" s="73" t="s">
        <v>6</v>
      </c>
      <c r="C13" s="74" t="s">
        <v>56</v>
      </c>
      <c r="D13" s="75"/>
    </row>
    <row r="14" spans="1:8" ht="15.75" thickBot="1" x14ac:dyDescent="0.3">
      <c r="A14" s="76"/>
      <c r="B14" s="77" t="s">
        <v>57</v>
      </c>
      <c r="C14" s="78" t="s">
        <v>24</v>
      </c>
      <c r="D14" s="79"/>
    </row>
    <row r="15" spans="1:8" s="3" customFormat="1" ht="31.5" x14ac:dyDescent="0.25">
      <c r="A15" s="21">
        <v>2</v>
      </c>
      <c r="B15" s="80" t="s">
        <v>45</v>
      </c>
      <c r="C15" s="8" t="s">
        <v>3</v>
      </c>
      <c r="D15" s="9"/>
    </row>
    <row r="16" spans="1:8" s="3" customFormat="1" ht="15.75" x14ac:dyDescent="0.25">
      <c r="A16" s="93"/>
      <c r="B16" s="94"/>
      <c r="C16" s="93"/>
      <c r="D16" s="95"/>
    </row>
    <row r="17" spans="1:4" s="3" customFormat="1" ht="15.75" x14ac:dyDescent="0.25">
      <c r="A17" s="93"/>
      <c r="B17" s="94"/>
      <c r="C17" s="93"/>
      <c r="D17" s="95"/>
    </row>
    <row r="18" spans="1:4" s="2" customFormat="1" ht="15.75" x14ac:dyDescent="0.25">
      <c r="A18" s="358" t="s">
        <v>0</v>
      </c>
      <c r="B18" s="358"/>
      <c r="C18" s="358"/>
      <c r="D18" s="358"/>
    </row>
    <row r="19" spans="1:4" s="2" customFormat="1" ht="15.75" x14ac:dyDescent="0.25">
      <c r="A19" s="358" t="s">
        <v>58</v>
      </c>
      <c r="B19" s="358"/>
      <c r="C19" s="358"/>
      <c r="D19" s="358"/>
    </row>
    <row r="20" spans="1:4" s="2" customFormat="1" ht="9.75" customHeight="1" thickBot="1" x14ac:dyDescent="0.3">
      <c r="A20" s="18"/>
      <c r="B20" s="19"/>
      <c r="C20" s="20"/>
      <c r="D20" s="20"/>
    </row>
    <row r="21" spans="1:4" ht="18" thickBot="1" x14ac:dyDescent="0.35">
      <c r="A21" s="81" t="s">
        <v>10</v>
      </c>
      <c r="B21" s="82" t="s">
        <v>59</v>
      </c>
      <c r="C21" s="82" t="s">
        <v>9</v>
      </c>
      <c r="D21" s="83" t="s">
        <v>14</v>
      </c>
    </row>
    <row r="22" spans="1:4" s="2" customFormat="1" ht="15.75" x14ac:dyDescent="0.25">
      <c r="A22" s="87" t="s">
        <v>16</v>
      </c>
      <c r="B22" s="88" t="s">
        <v>60</v>
      </c>
      <c r="C22" s="89" t="s">
        <v>3</v>
      </c>
      <c r="D22" s="9"/>
    </row>
    <row r="23" spans="1:4" s="2" customFormat="1" ht="15.75" x14ac:dyDescent="0.25">
      <c r="A23" s="90" t="s">
        <v>17</v>
      </c>
      <c r="B23" s="91" t="s">
        <v>65</v>
      </c>
      <c r="C23" s="92" t="s">
        <v>3</v>
      </c>
      <c r="D23" s="11"/>
    </row>
    <row r="24" spans="1:4" s="2" customFormat="1" ht="15.75" x14ac:dyDescent="0.25">
      <c r="A24" s="90" t="s">
        <v>15</v>
      </c>
      <c r="B24" s="91" t="s">
        <v>61</v>
      </c>
      <c r="C24" s="92" t="s">
        <v>3</v>
      </c>
      <c r="D24" s="11"/>
    </row>
    <row r="25" spans="1:4" s="2" customFormat="1" ht="15.75" x14ac:dyDescent="0.25">
      <c r="A25" s="90" t="s">
        <v>23</v>
      </c>
      <c r="B25" s="91" t="s">
        <v>62</v>
      </c>
      <c r="C25" s="92" t="s">
        <v>3</v>
      </c>
      <c r="D25" s="11"/>
    </row>
    <row r="26" spans="1:4" s="2" customFormat="1" ht="15.75" x14ac:dyDescent="0.25">
      <c r="A26" s="13"/>
      <c r="B26" s="5" t="s">
        <v>18</v>
      </c>
      <c r="C26" s="4" t="s">
        <v>3</v>
      </c>
      <c r="D26" s="11"/>
    </row>
    <row r="27" spans="1:4" s="2" customFormat="1" ht="15.75" x14ac:dyDescent="0.25">
      <c r="A27" s="90" t="s">
        <v>27</v>
      </c>
      <c r="B27" s="91" t="s">
        <v>19</v>
      </c>
      <c r="C27" s="92" t="s">
        <v>3</v>
      </c>
      <c r="D27" s="11"/>
    </row>
    <row r="28" spans="1:4" s="2" customFormat="1" ht="15.75" x14ac:dyDescent="0.25">
      <c r="A28" s="13"/>
      <c r="B28" s="5" t="s">
        <v>63</v>
      </c>
      <c r="C28" s="4" t="s">
        <v>3</v>
      </c>
      <c r="D28" s="11"/>
    </row>
    <row r="29" spans="1:4" s="2" customFormat="1" ht="15.75" x14ac:dyDescent="0.25">
      <c r="A29" s="90" t="s">
        <v>21</v>
      </c>
      <c r="B29" s="91" t="s">
        <v>20</v>
      </c>
      <c r="C29" s="92" t="s">
        <v>3</v>
      </c>
      <c r="D29" s="11"/>
    </row>
    <row r="30" spans="1:4" s="2" customFormat="1" ht="16.5" thickBot="1" x14ac:dyDescent="0.3">
      <c r="A30" s="57"/>
      <c r="B30" s="84" t="s">
        <v>63</v>
      </c>
      <c r="C30" s="85" t="s">
        <v>3</v>
      </c>
      <c r="D30" s="86"/>
    </row>
    <row r="32" spans="1:4" x14ac:dyDescent="0.25">
      <c r="A32" s="308" t="s">
        <v>64</v>
      </c>
      <c r="B32" s="308"/>
      <c r="C32" s="308"/>
      <c r="D32" s="308"/>
    </row>
    <row r="33" spans="1:4" x14ac:dyDescent="0.25">
      <c r="A33" s="55"/>
      <c r="B33" s="55"/>
      <c r="C33" s="55"/>
      <c r="D33" s="55"/>
    </row>
    <row r="35" spans="1:4" ht="15.75" x14ac:dyDescent="0.25">
      <c r="C35" s="42"/>
    </row>
  </sheetData>
  <mergeCells count="5">
    <mergeCell ref="A19:D19"/>
    <mergeCell ref="A32:D32"/>
    <mergeCell ref="A4:D4"/>
    <mergeCell ref="A5:D5"/>
    <mergeCell ref="A18:D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ф 8.4.</vt:lpstr>
      <vt:lpstr>Приложение 1</vt:lpstr>
      <vt:lpstr>Приложение 2</vt:lpstr>
      <vt:lpstr>Приложение 3</vt:lpstr>
      <vt:lpstr>Приложение 4</vt:lpstr>
      <vt:lpstr>'Приложение 1'!Область_печати</vt:lpstr>
      <vt:lpstr>'Приложение 4'!Область_печати</vt:lpstr>
      <vt:lpstr>'ф 8.4.'!Область_печати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2016-04-15T04:50:40Z</dcterms:modified>
</cp:coreProperties>
</file>