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6260" windowHeight="12450" activeTab="4"/>
  </bookViews>
  <sheets>
    <sheet name="ф 8.1." sheetId="8" r:id="rId1"/>
    <sheet name="Приложение 1" sheetId="1" r:id="rId2"/>
    <sheet name="Приложение 2" sheetId="4" r:id="rId3"/>
    <sheet name="Приложение 3" sheetId="9" r:id="rId4"/>
    <sheet name="Приложение 4" sheetId="10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1">'Приложение 1'!$A$1:$G$31</definedName>
    <definedName name="_xlnm.Print_Area" localSheetId="4">'Приложение 4'!$A$1:$D$32</definedName>
    <definedName name="_xlnm.Print_Area" localSheetId="0">'ф 8.1.'!$A$1:$E$28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26" i="4" l="1"/>
  <c r="J24" i="4"/>
  <c r="I23" i="4"/>
  <c r="J23" i="4" s="1"/>
  <c r="I22" i="4"/>
  <c r="J22" i="4" s="1"/>
  <c r="I18" i="4"/>
  <c r="J18" i="4" s="1"/>
  <c r="B18" i="4"/>
  <c r="B19" i="4" s="1"/>
  <c r="I17" i="4"/>
  <c r="J17" i="4" s="1"/>
  <c r="J20" i="4" s="1"/>
  <c r="J14" i="4"/>
  <c r="I13" i="4"/>
  <c r="J13" i="4" s="1"/>
  <c r="I12" i="4"/>
  <c r="J12" i="4" s="1"/>
  <c r="J15" i="4" s="1"/>
  <c r="J25" i="4" l="1"/>
  <c r="J26" i="4" s="1"/>
  <c r="G31" i="1" l="1"/>
  <c r="G13" i="1"/>
  <c r="G22" i="1" s="1"/>
</calcChain>
</file>

<file path=xl/sharedStrings.xml><?xml version="1.0" encoding="utf-8"?>
<sst xmlns="http://schemas.openxmlformats.org/spreadsheetml/2006/main" count="222" uniqueCount="132">
  <si>
    <t xml:space="preserve">Калькуляция затрат </t>
  </si>
  <si>
    <t>Наименование затрат</t>
  </si>
  <si>
    <t>Должность</t>
  </si>
  <si>
    <t>руб.</t>
  </si>
  <si>
    <t>Наименование техники</t>
  </si>
  <si>
    <t xml:space="preserve">Кол-во </t>
  </si>
  <si>
    <t xml:space="preserve">Стоимость </t>
  </si>
  <si>
    <t>шт</t>
  </si>
  <si>
    <t>чел</t>
  </si>
  <si>
    <t>Ед.изм.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</si>
  <si>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</si>
  <si>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</si>
  <si>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</si>
  <si>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</si>
  <si>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Стоимость</t>
  </si>
  <si>
    <t>3.</t>
  </si>
  <si>
    <t>1.</t>
  </si>
  <si>
    <t>2.</t>
  </si>
  <si>
    <t>Итого</t>
  </si>
  <si>
    <t>Накладные расходы</t>
  </si>
  <si>
    <t>Рентабельность</t>
  </si>
  <si>
    <t>6.</t>
  </si>
  <si>
    <t>руб.,без НДС</t>
  </si>
  <si>
    <t>4.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</si>
  <si>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</si>
  <si>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</si>
  <si>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</si>
  <si>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</si>
  <si>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 xml:space="preserve">Лот № </t>
  </si>
  <si>
    <t>Наименование</t>
  </si>
  <si>
    <t>Количество</t>
  </si>
  <si>
    <t>м3</t>
  </si>
  <si>
    <t xml:space="preserve">руб. </t>
  </si>
  <si>
    <t>1.1.</t>
  </si>
  <si>
    <t xml:space="preserve">Переработка и обезвреживание </t>
  </si>
  <si>
    <t>2.1.</t>
  </si>
  <si>
    <t>руб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</si>
  <si>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</si>
  <si>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</si>
  <si>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</si>
  <si>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</si>
  <si>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</si>
  <si>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</si>
  <si>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</si>
  <si>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</si>
  <si>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</si>
  <si>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</si>
  <si>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</si>
  <si>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 xml:space="preserve">Ориентировочная стоимость материалов </t>
  </si>
  <si>
    <t>Ориентировочная стоимость материалов*</t>
  </si>
  <si>
    <t>2.2.</t>
  </si>
  <si>
    <t xml:space="preserve">Стройка: </t>
  </si>
  <si>
    <t>Объект:</t>
  </si>
  <si>
    <t>Всего</t>
  </si>
  <si>
    <t>по утилизации бурового раствора</t>
  </si>
  <si>
    <t>маш.час.(м3)</t>
  </si>
  <si>
    <t>руб./маш.час.(руб/м3)</t>
  </si>
  <si>
    <t xml:space="preserve">Итого стоимость </t>
  </si>
  <si>
    <t>1 м3 ( 1 маш.час.) эксплуатации ______________(наименование техники)</t>
  </si>
  <si>
    <t>Наименование затрат*</t>
  </si>
  <si>
    <t>Амортизационные отчисления</t>
  </si>
  <si>
    <t>ЕСН</t>
  </si>
  <si>
    <t>ГСМ</t>
  </si>
  <si>
    <t xml:space="preserve">Итого </t>
  </si>
  <si>
    <t>* - с предоставлением расшифровки стоимости по каждой статье затрат</t>
  </si>
  <si>
    <t>Заработная плата</t>
  </si>
  <si>
    <t>Ед. измерения</t>
  </si>
  <si>
    <t>…………</t>
  </si>
  <si>
    <r>
      <t xml:space="preserve">Заказчик:  </t>
    </r>
    <r>
      <rPr>
        <b/>
        <sz val="9"/>
        <rFont val="Arial"/>
        <family val="2"/>
        <charset val="204"/>
      </rPr>
      <t>Открытое акционерное общество "Славнефть-Мегионнефтегаз"</t>
    </r>
  </si>
  <si>
    <t>Объем работ, м3</t>
  </si>
  <si>
    <t>Стоимость, руб</t>
  </si>
  <si>
    <t>всего</t>
  </si>
  <si>
    <t>за чел/час, маш/час</t>
  </si>
  <si>
    <t>Кол-во</t>
  </si>
  <si>
    <t>Объем работ: чел/час, маш/час</t>
  </si>
  <si>
    <t>Итого за м3</t>
  </si>
  <si>
    <t>3.1.</t>
  </si>
  <si>
    <t>3.2.</t>
  </si>
  <si>
    <t>3.3.</t>
  </si>
  <si>
    <t>№ п/п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</si>
  <si>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</si>
  <si>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</si>
  <si>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</si>
  <si>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</si>
  <si>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</si>
  <si>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Итого щебень</t>
  </si>
  <si>
    <t xml:space="preserve">Всего </t>
  </si>
  <si>
    <t xml:space="preserve">Наименование подрядной организации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</si>
  <si>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</si>
  <si>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</si>
  <si>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</si>
  <si>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</si>
  <si>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</si>
  <si>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</si>
  <si>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Цена за ед., руб.</t>
  </si>
  <si>
    <t>Стоимость, руб.</t>
  </si>
  <si>
    <t>Цена за ед., руб.*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</si>
  <si>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</si>
  <si>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</si>
  <si>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руб/тн./км.</t>
  </si>
  <si>
    <t>2.3.</t>
  </si>
  <si>
    <t>% (не более 20%)</t>
  </si>
  <si>
    <t>% (не более 10%)</t>
  </si>
  <si>
    <t>Утилизация жидкой фазы, в том числе:</t>
  </si>
  <si>
    <t>Переработка и обезвреживание твердой фазы, в том числе:</t>
  </si>
  <si>
    <t>Утилизация жидкой фазы</t>
  </si>
  <si>
    <t>Биологический этап рекультивации шламового амбара и прилегающей территории</t>
  </si>
  <si>
    <t>Биологический этап рекультивации шламового амбара и прилегающей территории, в том числе:</t>
  </si>
  <si>
    <t>Га</t>
  </si>
  <si>
    <t>руб/Га</t>
  </si>
  <si>
    <t>1.2.</t>
  </si>
  <si>
    <t>1.3.</t>
  </si>
  <si>
    <t>1.4.</t>
  </si>
  <si>
    <t>Расчет стоимости доставки материалов на объект</t>
  </si>
  <si>
    <t>Стройка:</t>
  </si>
  <si>
    <t>Лот №</t>
  </si>
  <si>
    <t>руб., без НДС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</si>
  <si>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</si>
  <si>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</si>
  <si>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</si>
  <si>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</si>
  <si>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</si>
  <si>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</si>
  <si>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</si>
  <si>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Песок </t>
  </si>
  <si>
    <t>Автосамосвал г/п 15 тн,  вне карьера</t>
  </si>
  <si>
    <t>Щебень</t>
  </si>
  <si>
    <t>Форма 8.1.</t>
  </si>
  <si>
    <t>Приложение 1  к форме 8.1.</t>
  </si>
  <si>
    <t>Приложение 2  к форме 8.1.</t>
  </si>
  <si>
    <t>Приложение 3  к форме 8.1.</t>
  </si>
  <si>
    <t>Приложение 4  к форме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</si>
</sst>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  <numFmt numFmtId="185" formatCode="#,##0.000"/>
    <numFmt numFmtId="186" formatCode="#,##0.0"/>
  </numFmts>
  <fonts count="1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1"/>
      <color rgb="FF0070C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0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66">
    <xf numFmtId="0" fontId="0" fillId="0" borderId="0"/>
    <xf numFmtId="4" fontId="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4" fontId="14" fillId="0" borderId="0">
      <alignment vertical="center"/>
    </xf>
    <xf numFmtId="0" fontId="8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4" fillId="0" borderId="0">
      <alignment vertical="center"/>
    </xf>
    <xf numFmtId="0" fontId="8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4" fontId="18" fillId="0" borderId="0" applyFill="0" applyBorder="0" applyAlignment="0"/>
    <xf numFmtId="167" fontId="17" fillId="0" borderId="0" applyFill="0" applyBorder="0" applyAlignment="0"/>
    <xf numFmtId="168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38" fontId="19" fillId="0" borderId="0" applyFont="0" applyFill="0" applyBorder="0" applyAlignment="0" applyProtection="0"/>
    <xf numFmtId="165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20" fillId="0" borderId="0" applyFont="0" applyFill="0" applyBorder="0" applyAlignment="0" applyProtection="0"/>
    <xf numFmtId="173" fontId="17" fillId="0" borderId="0" applyFont="0" applyFill="0" applyBorder="0" applyAlignment="0" applyProtection="0"/>
    <xf numFmtId="14" fontId="23" fillId="0" borderId="0" applyFill="0" applyBorder="0" applyAlignment="0"/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0" fontId="24" fillId="0" borderId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30" fillId="17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9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17" fillId="0" borderId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20" fillId="0" borderId="0"/>
    <xf numFmtId="10" fontId="30" fillId="18" borderId="1" applyNumberFormat="0" applyBorder="0" applyAlignment="0" applyProtection="0"/>
    <xf numFmtId="165" fontId="17" fillId="0" borderId="0" applyFill="0" applyBorder="0" applyAlignment="0"/>
    <xf numFmtId="166" fontId="17" fillId="0" borderId="0" applyFill="0" applyBorder="0" applyAlignment="0"/>
    <xf numFmtId="165" fontId="17" fillId="0" borderId="0" applyFill="0" applyBorder="0" applyAlignment="0"/>
    <xf numFmtId="169" fontId="17" fillId="0" borderId="0" applyFill="0" applyBorder="0" applyAlignment="0"/>
    <xf numFmtId="166" fontId="17" fillId="0" borderId="0" applyFill="0" applyBorder="0" applyAlignment="0"/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>
      <alignment horizontal="center"/>
    </xf>
    <xf numFmtId="0" fontId="20" fillId="0" borderId="0" applyNumberFormat="0" applyFill="0" applyBorder="0" applyAlignment="0" applyProtection="0"/>
    <xf numFmtId="177" fontId="17" fillId="0" borderId="0"/>
    <xf numFmtId="0" fontId="20" fillId="0" borderId="0"/>
    <xf numFmtId="0" fontId="13" fillId="0" borderId="0"/>
    <xf numFmtId="0" fontId="8" fillId="0" borderId="0" applyNumberFormat="0" applyBorder="0">
      <alignment horizontal="center" vertical="center" wrapText="1"/>
    </xf>
    <xf numFmtId="0" fontId="24" fillId="0" borderId="0"/>
    <xf numFmtId="165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0" fontId="24" fillId="0" borderId="0" applyFont="0" applyFill="0" applyBorder="0" applyAlignment="0" applyProtection="0"/>
    <xf numFmtId="172" fontId="13" fillId="0" borderId="0" applyFill="0" applyBorder="0" applyAlignment="0"/>
    <xf numFmtId="179" fontId="13" fillId="0" borderId="0" applyFill="0" applyBorder="0" applyAlignment="0"/>
    <xf numFmtId="172" fontId="13" fillId="0" borderId="0" applyFill="0" applyBorder="0" applyAlignment="0"/>
    <xf numFmtId="167" fontId="17" fillId="0" borderId="0" applyFill="0" applyBorder="0" applyAlignment="0"/>
    <xf numFmtId="179" fontId="13" fillId="0" borderId="0" applyFill="0" applyBorder="0" applyAlignment="0"/>
    <xf numFmtId="0" fontId="24" fillId="0" borderId="0"/>
    <xf numFmtId="3" fontId="40" fillId="0" borderId="10" applyNumberFormat="0" applyAlignment="0">
      <alignment vertical="top"/>
    </xf>
    <xf numFmtId="0" fontId="30" fillId="0" borderId="0"/>
    <xf numFmtId="3" fontId="8" fillId="0" borderId="0" applyFont="0" applyFill="0" applyBorder="0" applyAlignment="0"/>
    <xf numFmtId="0" fontId="8" fillId="0" borderId="0"/>
    <xf numFmtId="49" fontId="41" fillId="0" borderId="0" applyFill="0" applyBorder="0" applyAlignment="0"/>
    <xf numFmtId="168" fontId="17" fillId="0" borderId="0" applyFill="0" applyBorder="0" applyAlignment="0"/>
    <xf numFmtId="169" fontId="17" fillId="0" borderId="0" applyFill="0" applyBorder="0" applyAlignment="0"/>
    <xf numFmtId="180" fontId="17" fillId="0" borderId="0">
      <alignment horizontal="left"/>
    </xf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11" fillId="0" borderId="1">
      <alignment horizontal="center"/>
    </xf>
    <xf numFmtId="0" fontId="17" fillId="0" borderId="0">
      <alignment vertical="top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42" fillId="8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3" fillId="23" borderId="12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5" fillId="17" borderId="2"/>
    <xf numFmtId="14" fontId="8" fillId="0" borderId="0">
      <alignment horizontal="right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1">
      <alignment horizontal="right"/>
    </xf>
    <xf numFmtId="0" fontId="17" fillId="0" borderId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49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17" fillId="0" borderId="0"/>
    <xf numFmtId="0" fontId="17" fillId="0" borderId="0"/>
    <xf numFmtId="0" fontId="11" fillId="0" borderId="0"/>
    <xf numFmtId="0" fontId="17" fillId="0" borderId="0"/>
    <xf numFmtId="0" fontId="17" fillId="0" borderId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50" fillId="24" borderId="17" applyNumberFormat="0" applyAlignment="0" applyProtection="0"/>
    <xf numFmtId="0" fontId="11" fillId="0" borderId="1">
      <alignment horizontal="center" wrapText="1"/>
    </xf>
    <xf numFmtId="0" fontId="17" fillId="0" borderId="0">
      <alignment vertical="top"/>
    </xf>
    <xf numFmtId="0" fontId="17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4" fontId="20" fillId="0" borderId="0">
      <alignment vertical="center"/>
    </xf>
    <xf numFmtId="4" fontId="8" fillId="0" borderId="0">
      <alignment vertical="center"/>
    </xf>
    <xf numFmtId="0" fontId="17" fillId="0" borderId="0"/>
    <xf numFmtId="0" fontId="17" fillId="0" borderId="0"/>
    <xf numFmtId="4" fontId="2" fillId="0" borderId="0">
      <alignment vertical="center"/>
    </xf>
    <xf numFmtId="4" fontId="8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17" fillId="0" borderId="0"/>
    <xf numFmtId="4" fontId="1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/>
    <xf numFmtId="0" fontId="11" fillId="0" borderId="1">
      <alignment horizontal="center" wrapText="1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4" fillId="2" borderId="1">
      <alignment horizontal="left"/>
    </xf>
    <xf numFmtId="0" fontId="55" fillId="2" borderId="1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0" fontId="17" fillId="26" borderId="18" applyNumberFormat="0" applyFont="0" applyAlignment="0" applyProtection="0"/>
    <xf numFmtId="9" fontId="17" fillId="0" borderId="0" applyFont="0" applyFill="0" applyBorder="0" applyAlignment="0" applyProtection="0"/>
    <xf numFmtId="0" fontId="57" fillId="27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17" fillId="0" borderId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8" fillId="0" borderId="0"/>
    <xf numFmtId="0" fontId="13" fillId="0" borderId="0"/>
    <xf numFmtId="0" fontId="8" fillId="0" borderId="0"/>
    <xf numFmtId="0" fontId="17" fillId="2" borderId="1" applyNumberFormat="0" applyAlignment="0">
      <alignment horizontal="left"/>
    </xf>
    <xf numFmtId="0" fontId="17" fillId="2" borderId="1" applyNumberFormat="0" applyAlignment="0">
      <alignment horizontal="left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1" fillId="0" borderId="0">
      <alignment horizontal="center"/>
    </xf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/>
    <xf numFmtId="0" fontId="11" fillId="0" borderId="0">
      <alignment horizontal="left" vertical="top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4" fontId="20" fillId="0" borderId="1"/>
    <xf numFmtId="0" fontId="11" fillId="0" borderId="0"/>
    <xf numFmtId="0" fontId="20" fillId="0" borderId="0"/>
    <xf numFmtId="4" fontId="8" fillId="0" borderId="0">
      <alignment vertical="center"/>
    </xf>
  </cellStyleXfs>
  <cellXfs count="35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0" fillId="0" borderId="0" xfId="0" applyAlignment="1"/>
    <xf numFmtId="0" fontId="4" fillId="0" borderId="1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3" fillId="0" borderId="0" xfId="0" applyFont="1" applyBorder="1"/>
    <xf numFmtId="0" fontId="5" fillId="0" borderId="22" xfId="0" applyFont="1" applyBorder="1" applyAlignment="1">
      <alignment horizontal="center" vertical="center"/>
    </xf>
    <xf numFmtId="0" fontId="0" fillId="28" borderId="0" xfId="0" applyFill="1" applyBorder="1"/>
    <xf numFmtId="0" fontId="0" fillId="28" borderId="0" xfId="0" applyFill="1" applyBorder="1" applyAlignment="1"/>
    <xf numFmtId="0" fontId="0" fillId="29" borderId="4" xfId="0" applyFill="1" applyBorder="1"/>
    <xf numFmtId="0" fontId="65" fillId="29" borderId="5" xfId="0" applyFont="1" applyFill="1" applyBorder="1" applyAlignment="1">
      <alignment horizontal="center" vertical="center"/>
    </xf>
    <xf numFmtId="4" fontId="65" fillId="29" borderId="5" xfId="0" applyNumberFormat="1" applyFont="1" applyFill="1" applyBorder="1" applyAlignment="1">
      <alignment horizontal="center" vertical="center"/>
    </xf>
    <xf numFmtId="4" fontId="65" fillId="29" borderId="6" xfId="0" applyNumberFormat="1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4" fontId="65" fillId="0" borderId="26" xfId="0" applyNumberFormat="1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/>
    </xf>
    <xf numFmtId="0" fontId="68" fillId="0" borderId="1" xfId="0" applyFont="1" applyBorder="1" applyAlignment="1">
      <alignment horizontal="center" vertical="center"/>
    </xf>
    <xf numFmtId="0" fontId="69" fillId="28" borderId="1" xfId="0" applyFont="1" applyFill="1" applyBorder="1" applyAlignment="1">
      <alignment horizontal="left"/>
    </xf>
    <xf numFmtId="0" fontId="69" fillId="0" borderId="1" xfId="0" applyFont="1" applyBorder="1" applyAlignment="1">
      <alignment horizontal="center" vertical="center"/>
    </xf>
    <xf numFmtId="4" fontId="69" fillId="0" borderId="1" xfId="0" applyNumberFormat="1" applyFont="1" applyBorder="1" applyAlignment="1">
      <alignment horizontal="center" vertical="center"/>
    </xf>
    <xf numFmtId="4" fontId="69" fillId="0" borderId="26" xfId="0" applyNumberFormat="1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/>
    </xf>
    <xf numFmtId="4" fontId="70" fillId="0" borderId="1" xfId="0" applyNumberFormat="1" applyFont="1" applyBorder="1" applyAlignment="1">
      <alignment horizontal="center" vertical="center"/>
    </xf>
    <xf numFmtId="4" fontId="70" fillId="0" borderId="26" xfId="0" applyNumberFormat="1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71" fillId="0" borderId="0" xfId="0" applyFont="1"/>
    <xf numFmtId="0" fontId="64" fillId="0" borderId="0" xfId="0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/>
    </xf>
    <xf numFmtId="4" fontId="65" fillId="0" borderId="23" xfId="0" applyNumberFormat="1" applyFont="1" applyBorder="1" applyAlignment="1">
      <alignment horizontal="center" vertical="center"/>
    </xf>
    <xf numFmtId="4" fontId="6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9" fillId="0" borderId="30" xfId="0" applyFont="1" applyBorder="1" applyAlignment="1">
      <alignment horizontal="center" vertical="center"/>
    </xf>
    <xf numFmtId="0" fontId="68" fillId="28" borderId="30" xfId="0" applyFont="1" applyFill="1" applyBorder="1" applyAlignment="1">
      <alignment horizontal="left"/>
    </xf>
    <xf numFmtId="0" fontId="68" fillId="0" borderId="30" xfId="0" applyFont="1" applyBorder="1" applyAlignment="1">
      <alignment horizontal="center" vertical="center"/>
    </xf>
    <xf numFmtId="4" fontId="68" fillId="0" borderId="30" xfId="0" applyNumberFormat="1" applyFont="1" applyBorder="1" applyAlignment="1">
      <alignment horizontal="center" vertical="center"/>
    </xf>
    <xf numFmtId="4" fontId="68" fillId="0" borderId="3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0" xfId="0" applyFill="1" applyAlignment="1"/>
    <xf numFmtId="0" fontId="72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62" fillId="0" borderId="0" xfId="0" applyFont="1" applyFill="1" applyAlignment="1">
      <alignment horizontal="right"/>
    </xf>
    <xf numFmtId="0" fontId="9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Fill="1" applyBorder="1"/>
    <xf numFmtId="0" fontId="9" fillId="0" borderId="0" xfId="1" applyNumberFormat="1" applyFont="1" applyFill="1" applyAlignment="1">
      <alignment vertical="center"/>
    </xf>
    <xf numFmtId="0" fontId="65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7" fillId="0" borderId="23" xfId="0" applyFont="1" applyBorder="1"/>
    <xf numFmtId="0" fontId="7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74" fillId="31" borderId="37" xfId="0" applyFont="1" applyFill="1" applyBorder="1" applyAlignment="1">
      <alignment horizontal="center" vertical="center"/>
    </xf>
    <xf numFmtId="0" fontId="74" fillId="31" borderId="38" xfId="0" applyFont="1" applyFill="1" applyBorder="1" applyAlignment="1">
      <alignment vertical="center"/>
    </xf>
    <xf numFmtId="0" fontId="74" fillId="31" borderId="38" xfId="0" applyFont="1" applyFill="1" applyBorder="1" applyAlignment="1">
      <alignment horizontal="center" vertical="center" wrapText="1"/>
    </xf>
    <xf numFmtId="0" fontId="74" fillId="31" borderId="39" xfId="0" applyFont="1" applyFill="1" applyBorder="1" applyAlignment="1">
      <alignment horizontal="center" vertical="center"/>
    </xf>
    <xf numFmtId="2" fontId="7" fillId="0" borderId="23" xfId="0" applyNumberFormat="1" applyFont="1" applyBorder="1" applyAlignment="1">
      <alignment wrapText="1"/>
    </xf>
    <xf numFmtId="0" fontId="61" fillId="0" borderId="32" xfId="0" applyFont="1" applyBorder="1" applyAlignment="1">
      <alignment horizontal="center" vertical="center"/>
    </xf>
    <xf numFmtId="0" fontId="61" fillId="0" borderId="33" xfId="0" applyFont="1" applyBorder="1" applyAlignment="1">
      <alignment horizontal="center"/>
    </xf>
    <xf numFmtId="0" fontId="61" fillId="0" borderId="40" xfId="0" applyFont="1" applyBorder="1" applyAlignment="1">
      <alignment horizontal="center"/>
    </xf>
    <xf numFmtId="0" fontId="7" fillId="0" borderId="30" xfId="0" applyFont="1" applyBorder="1"/>
    <xf numFmtId="0" fontId="5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5" fillId="0" borderId="23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5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76" fillId="0" borderId="0" xfId="1" applyNumberFormat="1" applyFont="1" applyAlignment="1">
      <alignment vertical="center"/>
    </xf>
    <xf numFmtId="0" fontId="78" fillId="0" borderId="0" xfId="0" applyFont="1" applyAlignment="1">
      <alignment horizontal="right"/>
    </xf>
    <xf numFmtId="0" fontId="79" fillId="0" borderId="0" xfId="0" applyFont="1"/>
    <xf numFmtId="0" fontId="79" fillId="0" borderId="0" xfId="0" applyFont="1" applyAlignment="1">
      <alignment horizontal="center" vertical="center"/>
    </xf>
    <xf numFmtId="0" fontId="76" fillId="0" borderId="0" xfId="1" applyNumberFormat="1" applyFont="1" applyAlignment="1">
      <alignment horizontal="center" vertical="center"/>
    </xf>
    <xf numFmtId="0" fontId="76" fillId="0" borderId="0" xfId="1" applyNumberFormat="1" applyFont="1" applyAlignment="1"/>
    <xf numFmtId="0" fontId="76" fillId="0" borderId="0" xfId="1" applyNumberFormat="1" applyFont="1">
      <alignment vertical="center"/>
    </xf>
    <xf numFmtId="0" fontId="79" fillId="0" borderId="0" xfId="0" applyFont="1" applyFill="1" applyAlignment="1"/>
    <xf numFmtId="0" fontId="78" fillId="0" borderId="0" xfId="0" applyFont="1" applyFill="1" applyBorder="1" applyAlignment="1">
      <alignment vertical="center"/>
    </xf>
    <xf numFmtId="0" fontId="79" fillId="28" borderId="0" xfId="0" applyFont="1" applyFill="1" applyBorder="1"/>
    <xf numFmtId="0" fontId="79" fillId="0" borderId="0" xfId="0" applyFont="1" applyAlignment="1">
      <alignment horizontal="center" vertical="center" wrapText="1"/>
    </xf>
    <xf numFmtId="0" fontId="78" fillId="0" borderId="25" xfId="0" applyFont="1" applyBorder="1" applyAlignment="1">
      <alignment horizontal="center" vertical="center"/>
    </xf>
    <xf numFmtId="0" fontId="81" fillId="0" borderId="1" xfId="0" applyFont="1" applyBorder="1"/>
    <xf numFmtId="0" fontId="81" fillId="0" borderId="1" xfId="0" applyFont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79" fillId="0" borderId="1" xfId="0" applyFont="1" applyBorder="1" applyAlignment="1">
      <alignment horizontal="center" vertical="center"/>
    </xf>
    <xf numFmtId="0" fontId="80" fillId="0" borderId="0" xfId="0" applyFont="1"/>
    <xf numFmtId="0" fontId="78" fillId="0" borderId="0" xfId="0" applyFont="1"/>
    <xf numFmtId="0" fontId="81" fillId="0" borderId="0" xfId="0" applyFont="1"/>
    <xf numFmtId="0" fontId="80" fillId="0" borderId="0" xfId="0" applyFont="1" applyBorder="1" applyAlignment="1">
      <alignment horizontal="center" vertical="center"/>
    </xf>
    <xf numFmtId="0" fontId="80" fillId="0" borderId="0" xfId="0" applyFont="1" applyBorder="1" applyAlignment="1">
      <alignment vertical="center"/>
    </xf>
    <xf numFmtId="0" fontId="80" fillId="0" borderId="0" xfId="0" applyFont="1" applyBorder="1"/>
    <xf numFmtId="0" fontId="79" fillId="0" borderId="0" xfId="0" applyFont="1" applyAlignment="1">
      <alignment vertical="center"/>
    </xf>
    <xf numFmtId="0" fontId="78" fillId="0" borderId="1" xfId="0" applyFont="1" applyBorder="1" applyAlignment="1">
      <alignment horizontal="center" vertical="center"/>
    </xf>
    <xf numFmtId="0" fontId="78" fillId="0" borderId="1" xfId="0" applyFont="1" applyBorder="1"/>
    <xf numFmtId="0" fontId="79" fillId="0" borderId="26" xfId="0" applyFont="1" applyBorder="1"/>
    <xf numFmtId="0" fontId="78" fillId="0" borderId="26" xfId="0" applyFont="1" applyBorder="1"/>
    <xf numFmtId="0" fontId="81" fillId="0" borderId="26" xfId="0" applyFont="1" applyBorder="1"/>
    <xf numFmtId="0" fontId="78" fillId="0" borderId="22" xfId="0" applyFont="1" applyBorder="1" applyAlignment="1">
      <alignment horizontal="center" vertical="center"/>
    </xf>
    <xf numFmtId="0" fontId="78" fillId="0" borderId="23" xfId="0" applyFont="1" applyBorder="1"/>
    <xf numFmtId="0" fontId="78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center" vertical="center"/>
    </xf>
    <xf numFmtId="0" fontId="79" fillId="0" borderId="24" xfId="0" applyFont="1" applyBorder="1"/>
    <xf numFmtId="0" fontId="82" fillId="0" borderId="1" xfId="0" applyFont="1" applyBorder="1"/>
    <xf numFmtId="0" fontId="78" fillId="0" borderId="1" xfId="0" applyFont="1" applyBorder="1" applyAlignment="1">
      <alignment vertical="center"/>
    </xf>
    <xf numFmtId="0" fontId="78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/>
    </xf>
    <xf numFmtId="0" fontId="81" fillId="0" borderId="25" xfId="0" applyFont="1" applyBorder="1" applyAlignment="1">
      <alignment horizontal="center" vertical="center"/>
    </xf>
    <xf numFmtId="0" fontId="81" fillId="0" borderId="1" xfId="0" applyFont="1" applyBorder="1" applyAlignment="1">
      <alignment horizontal="center"/>
    </xf>
    <xf numFmtId="0" fontId="81" fillId="30" borderId="25" xfId="0" applyFont="1" applyFill="1" applyBorder="1" applyAlignment="1">
      <alignment horizontal="center" vertical="center"/>
    </xf>
    <xf numFmtId="0" fontId="82" fillId="30" borderId="1" xfId="0" applyFont="1" applyFill="1" applyBorder="1" applyAlignment="1">
      <alignment vertical="center"/>
    </xf>
    <xf numFmtId="0" fontId="81" fillId="30" borderId="1" xfId="0" applyFont="1" applyFill="1" applyBorder="1" applyAlignment="1">
      <alignment horizontal="center"/>
    </xf>
    <xf numFmtId="0" fontId="81" fillId="30" borderId="1" xfId="0" applyFont="1" applyFill="1" applyBorder="1"/>
    <xf numFmtId="0" fontId="78" fillId="0" borderId="29" xfId="0" applyFont="1" applyBorder="1" applyAlignment="1">
      <alignment horizontal="center" vertical="center"/>
    </xf>
    <xf numFmtId="0" fontId="78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vertical="center"/>
    </xf>
    <xf numFmtId="0" fontId="78" fillId="0" borderId="0" xfId="0" applyFont="1" applyBorder="1"/>
    <xf numFmtId="0" fontId="84" fillId="0" borderId="0" xfId="0" applyFont="1" applyFill="1"/>
    <xf numFmtId="0" fontId="84" fillId="0" borderId="27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vertical="center"/>
    </xf>
    <xf numFmtId="0" fontId="83" fillId="0" borderId="21" xfId="0" applyFont="1" applyFill="1" applyBorder="1" applyAlignment="1">
      <alignment horizontal="center"/>
    </xf>
    <xf numFmtId="0" fontId="83" fillId="0" borderId="21" xfId="0" applyFont="1" applyFill="1" applyBorder="1"/>
    <xf numFmtId="0" fontId="84" fillId="0" borderId="34" xfId="0" applyFont="1" applyFill="1" applyBorder="1"/>
    <xf numFmtId="0" fontId="82" fillId="0" borderId="1" xfId="0" applyFont="1" applyBorder="1" applyAlignment="1">
      <alignment vertical="center" wrapText="1"/>
    </xf>
    <xf numFmtId="0" fontId="82" fillId="0" borderId="23" xfId="0" applyFont="1" applyBorder="1" applyAlignment="1">
      <alignment vertical="center" wrapText="1"/>
    </xf>
    <xf numFmtId="0" fontId="79" fillId="0" borderId="23" xfId="0" applyFont="1" applyBorder="1"/>
    <xf numFmtId="0" fontId="78" fillId="0" borderId="30" xfId="0" applyFont="1" applyBorder="1" applyAlignment="1">
      <alignment vertical="center"/>
    </xf>
    <xf numFmtId="0" fontId="78" fillId="0" borderId="30" xfId="0" applyFont="1" applyBorder="1"/>
    <xf numFmtId="0" fontId="78" fillId="0" borderId="30" xfId="0" applyFont="1" applyBorder="1" applyAlignment="1">
      <alignment horizontal="center"/>
    </xf>
    <xf numFmtId="0" fontId="78" fillId="0" borderId="31" xfId="0" applyFont="1" applyBorder="1"/>
    <xf numFmtId="0" fontId="81" fillId="30" borderId="26" xfId="0" applyFont="1" applyFill="1" applyBorder="1"/>
    <xf numFmtId="0" fontId="85" fillId="0" borderId="0" xfId="0" applyFont="1" applyFill="1" applyAlignment="1">
      <alignment horizontal="left" vertical="center"/>
    </xf>
    <xf numFmtId="0" fontId="85" fillId="0" borderId="0" xfId="0" applyFont="1" applyFill="1"/>
    <xf numFmtId="0" fontId="85" fillId="0" borderId="0" xfId="0" applyFont="1" applyFill="1" applyAlignment="1">
      <alignment horizontal="right"/>
    </xf>
    <xf numFmtId="0" fontId="79" fillId="0" borderId="0" xfId="0" applyFont="1" applyFill="1" applyBorder="1"/>
    <xf numFmtId="0" fontId="86" fillId="0" borderId="44" xfId="0" applyFont="1" applyBorder="1" applyAlignment="1">
      <alignment horizontal="center" vertical="center" wrapText="1"/>
    </xf>
    <xf numFmtId="0" fontId="86" fillId="0" borderId="41" xfId="0" applyFont="1" applyBorder="1" applyAlignment="1">
      <alignment horizontal="center" vertical="center" wrapText="1"/>
    </xf>
    <xf numFmtId="4" fontId="70" fillId="0" borderId="3" xfId="0" applyNumberFormat="1" applyFont="1" applyBorder="1" applyAlignment="1">
      <alignment horizontal="center" vertical="center"/>
    </xf>
    <xf numFmtId="4" fontId="70" fillId="0" borderId="45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87" fillId="0" borderId="2" xfId="372" applyNumberFormat="1" applyFont="1" applyFill="1" applyBorder="1" applyAlignment="1" applyProtection="1">
      <alignment horizontal="center" vertical="center" wrapText="1"/>
    </xf>
    <xf numFmtId="3" fontId="89" fillId="0" borderId="4" xfId="372" applyNumberFormat="1" applyFont="1" applyFill="1" applyBorder="1" applyAlignment="1" applyProtection="1">
      <alignment horizontal="center" vertical="center" wrapText="1"/>
    </xf>
    <xf numFmtId="3" fontId="89" fillId="0" borderId="5" xfId="372" applyNumberFormat="1" applyFont="1" applyFill="1" applyBorder="1" applyAlignment="1" applyProtection="1">
      <alignment horizontal="center" vertical="center" wrapText="1"/>
    </xf>
    <xf numFmtId="3" fontId="89" fillId="0" borderId="2" xfId="372" applyNumberFormat="1" applyFont="1" applyFill="1" applyBorder="1" applyAlignment="1" applyProtection="1">
      <alignment horizontal="center" vertical="center" wrapText="1"/>
    </xf>
    <xf numFmtId="3" fontId="89" fillId="0" borderId="50" xfId="372" applyNumberFormat="1" applyFont="1" applyFill="1" applyBorder="1" applyAlignment="1" applyProtection="1">
      <alignment horizontal="center" vertical="center" wrapText="1"/>
    </xf>
    <xf numFmtId="3" fontId="89" fillId="0" borderId="51" xfId="372" applyNumberFormat="1" applyFont="1" applyFill="1" applyBorder="1" applyAlignment="1" applyProtection="1">
      <alignment horizontal="center" vertical="center" wrapText="1"/>
    </xf>
    <xf numFmtId="3" fontId="89" fillId="0" borderId="6" xfId="372" applyNumberFormat="1" applyFont="1" applyFill="1" applyBorder="1" applyAlignment="1" applyProtection="1">
      <alignment horizontal="center" vertical="center" wrapText="1"/>
    </xf>
    <xf numFmtId="0" fontId="90" fillId="0" borderId="3" xfId="372" applyNumberFormat="1" applyFont="1" applyFill="1" applyBorder="1" applyAlignment="1" applyProtection="1">
      <alignment horizontal="left" vertical="center" wrapText="1"/>
    </xf>
    <xf numFmtId="0" fontId="91" fillId="0" borderId="3" xfId="372" applyNumberFormat="1" applyFont="1" applyFill="1" applyBorder="1" applyAlignment="1" applyProtection="1">
      <alignment horizontal="center" vertical="center" wrapText="1"/>
    </xf>
    <xf numFmtId="0" fontId="92" fillId="0" borderId="3" xfId="372" applyNumberFormat="1" applyFont="1" applyFill="1" applyBorder="1" applyAlignment="1" applyProtection="1">
      <alignment horizontal="center" vertical="center"/>
    </xf>
    <xf numFmtId="3" fontId="90" fillId="0" borderId="3" xfId="372" applyNumberFormat="1" applyFont="1" applyFill="1" applyBorder="1" applyAlignment="1" applyProtection="1">
      <alignment horizontal="center" vertical="center"/>
    </xf>
    <xf numFmtId="4" fontId="90" fillId="0" borderId="52" xfId="372" applyNumberFormat="1" applyFont="1" applyFill="1" applyBorder="1" applyAlignment="1" applyProtection="1">
      <alignment horizontal="center" vertical="center"/>
    </xf>
    <xf numFmtId="4" fontId="90" fillId="0" borderId="3" xfId="372" applyNumberFormat="1" applyFont="1" applyFill="1" applyBorder="1" applyAlignment="1" applyProtection="1">
      <alignment horizontal="center" vertical="center"/>
    </xf>
    <xf numFmtId="3" fontId="90" fillId="0" borderId="45" xfId="372" applyNumberFormat="1" applyFont="1" applyFill="1" applyBorder="1" applyAlignment="1" applyProtection="1">
      <alignment horizontal="center" vertical="center" wrapText="1"/>
    </xf>
    <xf numFmtId="0" fontId="90" fillId="0" borderId="1" xfId="372" applyNumberFormat="1" applyFont="1" applyFill="1" applyBorder="1" applyAlignment="1" applyProtection="1">
      <alignment horizontal="left" vertical="center" wrapText="1"/>
    </xf>
    <xf numFmtId="0" fontId="91" fillId="0" borderId="1" xfId="372" applyNumberFormat="1" applyFont="1" applyFill="1" applyBorder="1" applyAlignment="1" applyProtection="1">
      <alignment horizontal="center" vertical="center" wrapText="1"/>
    </xf>
    <xf numFmtId="0" fontId="92" fillId="0" borderId="1" xfId="372" applyNumberFormat="1" applyFont="1" applyFill="1" applyBorder="1" applyAlignment="1" applyProtection="1">
      <alignment horizontal="center" vertical="center"/>
    </xf>
    <xf numFmtId="3" fontId="90" fillId="0" borderId="1" xfId="372" applyNumberFormat="1" applyFont="1" applyFill="1" applyBorder="1" applyAlignment="1" applyProtection="1">
      <alignment horizontal="center" vertical="center"/>
    </xf>
    <xf numFmtId="2" fontId="90" fillId="0" borderId="1" xfId="372" applyNumberFormat="1" applyFont="1" applyFill="1" applyBorder="1" applyAlignment="1" applyProtection="1">
      <alignment horizontal="center" vertical="center"/>
    </xf>
    <xf numFmtId="0" fontId="90" fillId="0" borderId="30" xfId="372" applyNumberFormat="1" applyFont="1" applyFill="1" applyBorder="1" applyAlignment="1" applyProtection="1">
      <alignment horizontal="left" vertical="center" wrapText="1"/>
    </xf>
    <xf numFmtId="0" fontId="91" fillId="0" borderId="30" xfId="372" applyNumberFormat="1" applyFont="1" applyFill="1" applyBorder="1" applyAlignment="1" applyProtection="1">
      <alignment horizontal="center" vertical="center" wrapText="1"/>
    </xf>
    <xf numFmtId="0" fontId="92" fillId="0" borderId="30" xfId="372" applyNumberFormat="1" applyFont="1" applyFill="1" applyBorder="1" applyAlignment="1" applyProtection="1">
      <alignment horizontal="center" vertical="center"/>
    </xf>
    <xf numFmtId="3" fontId="90" fillId="0" borderId="30" xfId="372" applyNumberFormat="1" applyFont="1" applyFill="1" applyBorder="1" applyAlignment="1" applyProtection="1">
      <alignment horizontal="center" vertical="center"/>
    </xf>
    <xf numFmtId="2" fontId="90" fillId="0" borderId="30" xfId="372" applyNumberFormat="1" applyFont="1" applyFill="1" applyBorder="1" applyAlignment="1" applyProtection="1">
      <alignment horizontal="center" vertical="center"/>
    </xf>
    <xf numFmtId="4" fontId="90" fillId="32" borderId="4" xfId="372" applyNumberFormat="1" applyFont="1" applyFill="1" applyBorder="1" applyAlignment="1" applyProtection="1">
      <alignment horizontal="center" vertical="center" wrapText="1"/>
    </xf>
    <xf numFmtId="0" fontId="90" fillId="32" borderId="5" xfId="372" applyNumberFormat="1" applyFont="1" applyFill="1" applyBorder="1" applyAlignment="1" applyProtection="1">
      <alignment horizontal="left" vertical="center" wrapText="1"/>
    </xf>
    <xf numFmtId="0" fontId="91" fillId="32" borderId="5" xfId="372" applyNumberFormat="1" applyFont="1" applyFill="1" applyBorder="1" applyAlignment="1" applyProtection="1">
      <alignment horizontal="center" vertical="center" wrapText="1"/>
    </xf>
    <xf numFmtId="186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" xfId="372" applyNumberFormat="1" applyFont="1" applyFill="1" applyBorder="1" applyAlignment="1" applyProtection="1">
      <alignment horizontal="center" vertical="center" wrapText="1"/>
    </xf>
    <xf numFmtId="4" fontId="90" fillId="32" borderId="51" xfId="372" applyNumberFormat="1" applyFont="1" applyFill="1" applyBorder="1" applyAlignment="1" applyProtection="1">
      <alignment horizontal="center" vertical="center" wrapText="1"/>
    </xf>
    <xf numFmtId="2" fontId="90" fillId="0" borderId="3" xfId="372" applyNumberFormat="1" applyFont="1" applyFill="1" applyBorder="1" applyAlignment="1" applyProtection="1">
      <alignment horizontal="center" vertical="center"/>
    </xf>
    <xf numFmtId="2" fontId="90" fillId="0" borderId="52" xfId="372" applyNumberFormat="1" applyFont="1" applyFill="1" applyBorder="1" applyAlignment="1" applyProtection="1">
      <alignment horizontal="center" vertical="center"/>
    </xf>
    <xf numFmtId="3" fontId="92" fillId="0" borderId="1" xfId="372" applyNumberFormat="1" applyFont="1" applyFill="1" applyBorder="1" applyAlignment="1" applyProtection="1">
      <alignment horizontal="center" vertical="center"/>
    </xf>
    <xf numFmtId="2" fontId="90" fillId="0" borderId="19" xfId="372" applyNumberFormat="1" applyFont="1" applyFill="1" applyBorder="1" applyAlignment="1" applyProtection="1">
      <alignment horizontal="center" vertical="center"/>
    </xf>
    <xf numFmtId="0" fontId="90" fillId="0" borderId="21" xfId="372" applyNumberFormat="1" applyFont="1" applyFill="1" applyBorder="1" applyAlignment="1" applyProtection="1">
      <alignment horizontal="left" vertical="center" wrapText="1"/>
    </xf>
    <xf numFmtId="0" fontId="91" fillId="0" borderId="21" xfId="372" applyNumberFormat="1" applyFont="1" applyFill="1" applyBorder="1" applyAlignment="1" applyProtection="1">
      <alignment horizontal="center" vertical="center" wrapText="1"/>
    </xf>
    <xf numFmtId="3" fontId="92" fillId="0" borderId="21" xfId="372" applyNumberFormat="1" applyFont="1" applyFill="1" applyBorder="1" applyAlignment="1" applyProtection="1">
      <alignment horizontal="center" vertical="center"/>
    </xf>
    <xf numFmtId="2" fontId="90" fillId="0" borderId="54" xfId="372" applyNumberFormat="1" applyFont="1" applyFill="1" applyBorder="1" applyAlignment="1" applyProtection="1">
      <alignment horizontal="center" vertical="center"/>
    </xf>
    <xf numFmtId="3" fontId="90" fillId="32" borderId="4" xfId="372" applyNumberFormat="1" applyFont="1" applyFill="1" applyBorder="1" applyAlignment="1" applyProtection="1">
      <alignment horizontal="center" vertical="center" wrapText="1"/>
    </xf>
    <xf numFmtId="3" fontId="92" fillId="0" borderId="3" xfId="372" applyNumberFormat="1" applyFont="1" applyFill="1" applyBorder="1" applyAlignment="1" applyProtection="1">
      <alignment horizontal="center" vertical="center"/>
    </xf>
    <xf numFmtId="2" fontId="90" fillId="0" borderId="21" xfId="372" applyNumberFormat="1" applyFont="1" applyFill="1" applyBorder="1" applyAlignment="1" applyProtection="1">
      <alignment horizontal="center" vertical="center"/>
    </xf>
    <xf numFmtId="3" fontId="93" fillId="0" borderId="4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left" vertical="center" wrapText="1"/>
    </xf>
    <xf numFmtId="3" fontId="95" fillId="0" borderId="5" xfId="372" applyNumberFormat="1" applyFont="1" applyFill="1" applyBorder="1" applyAlignment="1" applyProtection="1">
      <alignment horizontal="center" vertical="center" wrapText="1"/>
    </xf>
    <xf numFmtId="3" fontId="93" fillId="0" borderId="5" xfId="372" applyNumberFormat="1" applyFont="1" applyFill="1" applyBorder="1" applyAlignment="1" applyProtection="1">
      <alignment horizontal="center" vertical="center" wrapText="1"/>
    </xf>
    <xf numFmtId="3" fontId="93" fillId="0" borderId="51" xfId="372" applyNumberFormat="1" applyFont="1" applyFill="1" applyBorder="1" applyAlignment="1" applyProtection="1">
      <alignment horizontal="center" vertical="center" wrapText="1"/>
    </xf>
    <xf numFmtId="3" fontId="94" fillId="33" borderId="6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/>
    </xf>
    <xf numFmtId="4" fontId="95" fillId="0" borderId="0" xfId="372" applyNumberFormat="1" applyFont="1" applyFill="1" applyBorder="1" applyAlignment="1" applyProtection="1">
      <alignment horizontal="center" vertical="center"/>
    </xf>
    <xf numFmtId="3" fontId="93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center" vertical="center" wrapText="1"/>
    </xf>
    <xf numFmtId="185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/>
    </xf>
    <xf numFmtId="0" fontId="93" fillId="0" borderId="0" xfId="464" applyFont="1" applyBorder="1" applyAlignment="1">
      <alignment horizontal="center"/>
    </xf>
    <xf numFmtId="0" fontId="93" fillId="0" borderId="0" xfId="464" applyFont="1"/>
    <xf numFmtId="4" fontId="93" fillId="0" borderId="0" xfId="465" applyFont="1">
      <alignment vertical="center"/>
    </xf>
    <xf numFmtId="0" fontId="93" fillId="0" borderId="55" xfId="464" applyFont="1" applyBorder="1" applyAlignment="1">
      <alignment horizontal="center"/>
    </xf>
    <xf numFmtId="0" fontId="96" fillId="0" borderId="0" xfId="0" applyFont="1" applyFill="1" applyAlignment="1">
      <alignment horizontal="center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3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372" applyNumberFormat="1" applyFont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20" fillId="0" borderId="1" xfId="372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center" wrapText="1"/>
    </xf>
    <xf numFmtId="4" fontId="20" fillId="0" borderId="3" xfId="372" applyNumberFormat="1" applyFont="1" applyBorder="1" applyAlignment="1">
      <alignment horizontal="right" vertical="center" wrapText="1"/>
    </xf>
    <xf numFmtId="3" fontId="17" fillId="0" borderId="3" xfId="0" applyNumberFormat="1" applyFont="1" applyFill="1" applyBorder="1" applyAlignment="1">
      <alignment horizontal="center" vertical="center"/>
    </xf>
    <xf numFmtId="0" fontId="96" fillId="0" borderId="53" xfId="0" applyFont="1" applyFill="1" applyBorder="1" applyAlignment="1">
      <alignment horizontal="center" vertical="center"/>
    </xf>
    <xf numFmtId="0" fontId="96" fillId="0" borderId="57" xfId="0" applyFont="1" applyFill="1" applyBorder="1" applyAlignment="1">
      <alignment horizontal="center" vertical="center"/>
    </xf>
    <xf numFmtId="0" fontId="96" fillId="0" borderId="5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67" fillId="28" borderId="1" xfId="0" applyFont="1" applyFill="1" applyBorder="1" applyAlignment="1">
      <alignment horizontal="left" vertical="center"/>
    </xf>
    <xf numFmtId="0" fontId="98" fillId="0" borderId="3" xfId="0" applyFont="1" applyBorder="1" applyAlignment="1">
      <alignment horizontal="center" vertical="center"/>
    </xf>
    <xf numFmtId="0" fontId="98" fillId="0" borderId="1" xfId="0" applyFont="1" applyBorder="1" applyAlignment="1">
      <alignment horizontal="center" vertical="center"/>
    </xf>
    <xf numFmtId="0" fontId="67" fillId="28" borderId="1" xfId="0" applyFont="1" applyFill="1" applyBorder="1" applyAlignment="1">
      <alignment horizontal="left" wrapText="1"/>
    </xf>
    <xf numFmtId="0" fontId="99" fillId="0" borderId="0" xfId="0" applyFont="1"/>
    <xf numFmtId="0" fontId="67" fillId="0" borderId="21" xfId="0" applyFont="1" applyBorder="1" applyAlignment="1">
      <alignment horizontal="center" vertical="center"/>
    </xf>
    <xf numFmtId="4" fontId="69" fillId="0" borderId="21" xfId="0" applyNumberFormat="1" applyFont="1" applyBorder="1" applyAlignment="1">
      <alignment horizontal="center" vertical="center"/>
    </xf>
    <xf numFmtId="4" fontId="69" fillId="0" borderId="34" xfId="0" applyNumberFormat="1" applyFont="1" applyBorder="1" applyAlignment="1">
      <alignment horizontal="center" vertical="center"/>
    </xf>
    <xf numFmtId="0" fontId="70" fillId="0" borderId="23" xfId="0" applyFont="1" applyBorder="1" applyAlignment="1">
      <alignment horizontal="center" vertical="center"/>
    </xf>
    <xf numFmtId="0" fontId="100" fillId="28" borderId="1" xfId="0" applyFont="1" applyFill="1" applyBorder="1" applyAlignment="1">
      <alignment horizontal="left" wrapText="1"/>
    </xf>
    <xf numFmtId="0" fontId="100" fillId="0" borderId="1" xfId="0" applyFont="1" applyBorder="1" applyAlignment="1">
      <alignment horizontal="center" vertical="center"/>
    </xf>
    <xf numFmtId="0" fontId="68" fillId="28" borderId="1" xfId="0" applyFont="1" applyFill="1" applyBorder="1" applyAlignment="1">
      <alignment horizontal="left"/>
    </xf>
    <xf numFmtId="0" fontId="69" fillId="28" borderId="30" xfId="0" applyFont="1" applyFill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8" fillId="28" borderId="21" xfId="0" applyFont="1" applyFill="1" applyBorder="1" applyAlignment="1">
      <alignment horizontal="left"/>
    </xf>
    <xf numFmtId="0" fontId="98" fillId="0" borderId="23" xfId="0" applyFont="1" applyBorder="1" applyAlignment="1">
      <alignment horizontal="left" vertical="center"/>
    </xf>
    <xf numFmtId="0" fontId="98" fillId="0" borderId="24" xfId="0" applyFont="1" applyBorder="1" applyAlignment="1">
      <alignment horizontal="left" vertical="center"/>
    </xf>
    <xf numFmtId="4" fontId="69" fillId="0" borderId="30" xfId="0" applyNumberFormat="1" applyFont="1" applyBorder="1" applyAlignment="1">
      <alignment horizontal="center" vertical="center"/>
    </xf>
    <xf numFmtId="4" fontId="69" fillId="0" borderId="31" xfId="0" applyNumberFormat="1" applyFont="1" applyBorder="1" applyAlignment="1">
      <alignment horizontal="center" vertical="center"/>
    </xf>
    <xf numFmtId="0" fontId="93" fillId="0" borderId="0" xfId="372" applyNumberFormat="1" applyFont="1" applyFill="1" applyBorder="1" applyAlignment="1" applyProtection="1">
      <alignment vertical="top"/>
    </xf>
    <xf numFmtId="0" fontId="101" fillId="0" borderId="0" xfId="372" applyNumberFormat="1" applyFont="1" applyFill="1" applyBorder="1" applyAlignment="1" applyProtection="1">
      <alignment vertical="top"/>
    </xf>
    <xf numFmtId="4" fontId="91" fillId="0" borderId="0" xfId="372" applyNumberFormat="1" applyFont="1" applyFill="1" applyBorder="1" applyAlignment="1" applyProtection="1">
      <alignment horizontal="left" vertical="center"/>
    </xf>
    <xf numFmtId="4" fontId="102" fillId="0" borderId="0" xfId="372" applyNumberFormat="1" applyFont="1" applyFill="1" applyBorder="1" applyAlignment="1" applyProtection="1">
      <alignment horizontal="center" vertical="center" wrapText="1"/>
    </xf>
    <xf numFmtId="4" fontId="103" fillId="0" borderId="0" xfId="372" applyNumberFormat="1" applyFont="1" applyFill="1" applyBorder="1" applyAlignment="1" applyProtection="1">
      <alignment horizontal="center" vertical="center" wrapText="1"/>
    </xf>
    <xf numFmtId="4" fontId="93" fillId="0" borderId="0" xfId="372" applyNumberFormat="1" applyFont="1" applyFill="1" applyBorder="1" applyAlignment="1" applyProtection="1">
      <alignment horizontal="left" wrapText="1"/>
    </xf>
    <xf numFmtId="4" fontId="104" fillId="0" borderId="0" xfId="372" applyNumberFormat="1" applyFont="1" applyFill="1" applyBorder="1" applyAlignment="1" applyProtection="1">
      <alignment horizontal="right" wrapText="1"/>
    </xf>
    <xf numFmtId="0" fontId="87" fillId="0" borderId="0" xfId="372" applyNumberFormat="1" applyFont="1" applyFill="1" applyBorder="1" applyAlignment="1" applyProtection="1">
      <alignment vertical="top"/>
    </xf>
    <xf numFmtId="3" fontId="89" fillId="0" borderId="8" xfId="372" applyNumberFormat="1" applyFont="1" applyFill="1" applyBorder="1" applyAlignment="1" applyProtection="1">
      <alignment horizontal="center" vertical="center" wrapText="1"/>
    </xf>
    <xf numFmtId="0" fontId="108" fillId="0" borderId="0" xfId="372" applyNumberFormat="1" applyFont="1" applyFill="1" applyBorder="1" applyAlignment="1" applyProtection="1">
      <alignment vertical="top"/>
    </xf>
    <xf numFmtId="0" fontId="91" fillId="0" borderId="0" xfId="372" applyNumberFormat="1" applyFont="1" applyFill="1" applyBorder="1" applyAlignment="1" applyProtection="1">
      <alignment vertical="top"/>
    </xf>
    <xf numFmtId="0" fontId="90" fillId="0" borderId="0" xfId="372" applyNumberFormat="1" applyFont="1" applyFill="1" applyBorder="1" applyAlignment="1" applyProtection="1">
      <alignment vertical="top"/>
    </xf>
    <xf numFmtId="0" fontId="87" fillId="32" borderId="5" xfId="372" applyNumberFormat="1" applyFont="1" applyFill="1" applyBorder="1" applyAlignment="1" applyProtection="1">
      <alignment horizontal="left" vertical="center" wrapText="1"/>
    </xf>
    <xf numFmtId="0" fontId="88" fillId="32" borderId="5" xfId="372" applyNumberFormat="1" applyFont="1" applyFill="1" applyBorder="1" applyAlignment="1" applyProtection="1">
      <alignment horizontal="center" vertical="center" wrapText="1"/>
    </xf>
    <xf numFmtId="186" fontId="87" fillId="32" borderId="5" xfId="372" applyNumberFormat="1" applyFont="1" applyFill="1" applyBorder="1" applyAlignment="1" applyProtection="1">
      <alignment horizontal="center" vertical="center" wrapText="1"/>
    </xf>
    <xf numFmtId="3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" xfId="372" applyNumberFormat="1" applyFont="1" applyFill="1" applyBorder="1" applyAlignment="1" applyProtection="1">
      <alignment horizontal="center" vertical="center" wrapText="1"/>
    </xf>
    <xf numFmtId="4" fontId="87" fillId="32" borderId="51" xfId="372" applyNumberFormat="1" applyFont="1" applyFill="1" applyBorder="1" applyAlignment="1" applyProtection="1">
      <alignment horizontal="center" vertical="center" wrapText="1"/>
    </xf>
    <xf numFmtId="4" fontId="87" fillId="32" borderId="8" xfId="372" applyNumberFormat="1" applyFont="1" applyFill="1" applyBorder="1" applyAlignment="1" applyProtection="1">
      <alignment horizontal="center" vertical="center" wrapText="1"/>
    </xf>
    <xf numFmtId="3" fontId="87" fillId="32" borderId="2" xfId="372" applyNumberFormat="1" applyFont="1" applyFill="1" applyBorder="1" applyAlignment="1" applyProtection="1">
      <alignment horizontal="center" vertical="center" wrapText="1"/>
    </xf>
    <xf numFmtId="3" fontId="90" fillId="0" borderId="21" xfId="372" applyNumberFormat="1" applyFont="1" applyFill="1" applyBorder="1" applyAlignment="1" applyProtection="1">
      <alignment horizontal="center" vertical="center"/>
    </xf>
    <xf numFmtId="2" fontId="90" fillId="0" borderId="59" xfId="372" applyNumberFormat="1" applyFont="1" applyFill="1" applyBorder="1" applyAlignment="1" applyProtection="1">
      <alignment horizontal="center" vertical="center"/>
    </xf>
    <xf numFmtId="4" fontId="90" fillId="32" borderId="8" xfId="372" applyNumberFormat="1" applyFont="1" applyFill="1" applyBorder="1" applyAlignment="1" applyProtection="1">
      <alignment horizontal="center" vertical="center" wrapText="1"/>
    </xf>
    <xf numFmtId="3" fontId="90" fillId="32" borderId="2" xfId="372" applyNumberFormat="1" applyFont="1" applyFill="1" applyBorder="1" applyAlignment="1" applyProtection="1">
      <alignment horizontal="center" vertical="center" wrapText="1"/>
    </xf>
    <xf numFmtId="3" fontId="94" fillId="0" borderId="5" xfId="372" applyNumberFormat="1" applyFont="1" applyFill="1" applyBorder="1" applyAlignment="1" applyProtection="1">
      <alignment horizontal="center" vertical="center" wrapText="1"/>
    </xf>
    <xf numFmtId="4" fontId="109" fillId="0" borderId="0" xfId="372" applyNumberFormat="1" applyFont="1" applyFill="1" applyBorder="1" applyAlignment="1" applyProtection="1">
      <alignment horizontal="center" vertical="center"/>
    </xf>
    <xf numFmtId="4" fontId="93" fillId="0" borderId="0" xfId="372" applyNumberFormat="1" applyFont="1" applyFill="1" applyBorder="1" applyAlignment="1" applyProtection="1">
      <alignment horizontal="left" vertical="center"/>
    </xf>
    <xf numFmtId="4" fontId="93" fillId="0" borderId="0" xfId="372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66" fillId="0" borderId="37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98" fillId="0" borderId="3" xfId="0" applyFont="1" applyBorder="1" applyAlignment="1">
      <alignment horizontal="left" vertical="center"/>
    </xf>
    <xf numFmtId="0" fontId="9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6" fillId="0" borderId="32" xfId="0" applyFont="1" applyBorder="1" applyAlignment="1">
      <alignment horizontal="center" vertical="center"/>
    </xf>
    <xf numFmtId="0" fontId="65" fillId="0" borderId="33" xfId="0" applyFont="1" applyBorder="1" applyAlignment="1">
      <alignment horizontal="left" vertical="center" wrapText="1"/>
    </xf>
    <xf numFmtId="0" fontId="65" fillId="0" borderId="3" xfId="0" applyFont="1" applyBorder="1" applyAlignment="1">
      <alignment horizontal="left" vertical="center" wrapText="1"/>
    </xf>
    <xf numFmtId="0" fontId="65" fillId="28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78" fillId="0" borderId="0" xfId="0" applyFont="1" applyFill="1" applyAlignment="1">
      <alignment horizontal="center"/>
    </xf>
    <xf numFmtId="0" fontId="86" fillId="0" borderId="35" xfId="0" applyFont="1" applyFill="1" applyBorder="1" applyAlignment="1">
      <alignment horizontal="center" vertical="center"/>
    </xf>
    <xf numFmtId="0" fontId="86" fillId="0" borderId="36" xfId="0" applyFont="1" applyFill="1" applyBorder="1" applyAlignment="1">
      <alignment horizontal="center" vertical="center"/>
    </xf>
    <xf numFmtId="0" fontId="86" fillId="0" borderId="41" xfId="0" applyFont="1" applyBorder="1" applyAlignment="1">
      <alignment horizontal="center" vertical="center" wrapText="1"/>
    </xf>
    <xf numFmtId="0" fontId="86" fillId="0" borderId="43" xfId="0" applyFont="1" applyBorder="1" applyAlignment="1">
      <alignment horizontal="center" vertical="center" wrapText="1"/>
    </xf>
    <xf numFmtId="0" fontId="86" fillId="0" borderId="42" xfId="0" applyFont="1" applyBorder="1" applyAlignment="1">
      <alignment horizontal="center" vertical="center" wrapText="1"/>
    </xf>
    <xf numFmtId="3" fontId="88" fillId="0" borderId="35" xfId="372" applyNumberFormat="1" applyFont="1" applyFill="1" applyBorder="1" applyAlignment="1" applyProtection="1">
      <alignment horizontal="center" vertical="center"/>
    </xf>
    <xf numFmtId="3" fontId="88" fillId="0" borderId="8" xfId="372" applyNumberFormat="1" applyFont="1" applyFill="1" applyBorder="1" applyAlignment="1" applyProtection="1">
      <alignment horizontal="center" vertical="center"/>
    </xf>
    <xf numFmtId="3" fontId="88" fillId="0" borderId="36" xfId="372" applyNumberFormat="1" applyFont="1" applyFill="1" applyBorder="1" applyAlignment="1" applyProtection="1">
      <alignment horizontal="center" vertical="center"/>
    </xf>
    <xf numFmtId="3" fontId="90" fillId="0" borderId="37" xfId="372" applyNumberFormat="1" applyFont="1" applyFill="1" applyBorder="1" applyAlignment="1" applyProtection="1">
      <alignment horizontal="center" vertical="center"/>
    </xf>
    <xf numFmtId="3" fontId="90" fillId="0" borderId="53" xfId="372" applyNumberFormat="1" applyFont="1" applyFill="1" applyBorder="1" applyAlignment="1" applyProtection="1">
      <alignment horizontal="center" vertical="center"/>
    </xf>
    <xf numFmtId="0" fontId="91" fillId="0" borderId="33" xfId="372" applyNumberFormat="1" applyFont="1" applyFill="1" applyBorder="1" applyAlignment="1" applyProtection="1">
      <alignment horizontal="center" vertical="center" wrapText="1"/>
    </xf>
    <xf numFmtId="0" fontId="91" fillId="0" borderId="38" xfId="372" applyNumberFormat="1" applyFont="1" applyFill="1" applyBorder="1" applyAlignment="1" applyProtection="1">
      <alignment horizontal="center" vertical="center" wrapText="1"/>
    </xf>
    <xf numFmtId="0" fontId="91" fillId="0" borderId="57" xfId="372" applyNumberFormat="1" applyFont="1" applyFill="1" applyBorder="1" applyAlignment="1" applyProtection="1">
      <alignment horizontal="center" vertical="center" wrapText="1"/>
    </xf>
    <xf numFmtId="0" fontId="93" fillId="0" borderId="0" xfId="464" applyFont="1" applyBorder="1" applyAlignment="1">
      <alignment horizontal="center" wrapText="1"/>
    </xf>
    <xf numFmtId="4" fontId="87" fillId="0" borderId="35" xfId="372" applyNumberFormat="1" applyFont="1" applyFill="1" applyBorder="1" applyAlignment="1" applyProtection="1">
      <alignment horizontal="center" vertical="center"/>
    </xf>
    <xf numFmtId="4" fontId="87" fillId="0" borderId="8" xfId="372" applyNumberFormat="1" applyFont="1" applyFill="1" applyBorder="1" applyAlignment="1" applyProtection="1">
      <alignment horizontal="center" vertical="center"/>
    </xf>
    <xf numFmtId="4" fontId="87" fillId="0" borderId="36" xfId="372" applyNumberFormat="1" applyFont="1" applyFill="1" applyBorder="1" applyAlignment="1" applyProtection="1">
      <alignment horizontal="center" vertical="center"/>
    </xf>
    <xf numFmtId="0" fontId="7" fillId="0" borderId="0" xfId="372" applyNumberFormat="1" applyFont="1" applyFill="1" applyBorder="1" applyAlignment="1" applyProtection="1">
      <alignment horizontal="center" vertical="center" wrapText="1"/>
    </xf>
    <xf numFmtId="0" fontId="101" fillId="0" borderId="0" xfId="372" applyNumberFormat="1" applyFont="1" applyFill="1" applyBorder="1" applyAlignment="1" applyProtection="1">
      <alignment horizontal="center" vertical="center" wrapText="1"/>
    </xf>
    <xf numFmtId="4" fontId="87" fillId="0" borderId="46" xfId="372" applyNumberFormat="1" applyFont="1" applyFill="1" applyBorder="1" applyAlignment="1" applyProtection="1">
      <alignment horizontal="center" vertical="center" wrapText="1"/>
    </xf>
    <xf numFmtId="4" fontId="87" fillId="0" borderId="48" xfId="372" applyNumberFormat="1" applyFont="1" applyFill="1" applyBorder="1" applyAlignment="1" applyProtection="1">
      <alignment horizontal="center" vertical="center" wrapText="1"/>
    </xf>
    <xf numFmtId="4" fontId="87" fillId="0" borderId="41" xfId="372" applyNumberFormat="1" applyFont="1" applyFill="1" applyBorder="1" applyAlignment="1" applyProtection="1">
      <alignment horizontal="center" vertical="center" wrapText="1"/>
    </xf>
    <xf numFmtId="4" fontId="87" fillId="0" borderId="42" xfId="372" applyNumberFormat="1" applyFont="1" applyFill="1" applyBorder="1" applyAlignment="1" applyProtection="1">
      <alignment horizontal="center" vertical="center" wrapText="1"/>
    </xf>
    <xf numFmtId="0" fontId="87" fillId="0" borderId="41" xfId="372" applyNumberFormat="1" applyFont="1" applyFill="1" applyBorder="1" applyAlignment="1" applyProtection="1">
      <alignment horizontal="center" vertical="center" wrapText="1"/>
    </xf>
    <xf numFmtId="0" fontId="87" fillId="0" borderId="42" xfId="372" applyNumberFormat="1" applyFont="1" applyFill="1" applyBorder="1" applyAlignment="1" applyProtection="1">
      <alignment horizontal="center" vertical="center" wrapText="1"/>
    </xf>
    <xf numFmtId="4" fontId="87" fillId="0" borderId="47" xfId="372" applyNumberFormat="1" applyFont="1" applyFill="1" applyBorder="1" applyAlignment="1" applyProtection="1">
      <alignment horizontal="center" vertical="center" wrapText="1"/>
    </xf>
    <xf numFmtId="4" fontId="87" fillId="0" borderId="49" xfId="372" applyNumberFormat="1" applyFont="1" applyFill="1" applyBorder="1" applyAlignment="1" applyProtection="1">
      <alignment horizontal="center" vertical="center" wrapText="1"/>
    </xf>
    <xf numFmtId="4" fontId="87" fillId="0" borderId="35" xfId="372" applyNumberFormat="1" applyFont="1" applyFill="1" applyBorder="1" applyAlignment="1" applyProtection="1">
      <alignment horizontal="center" vertical="center" wrapText="1"/>
    </xf>
    <xf numFmtId="4" fontId="87" fillId="0" borderId="8" xfId="372" applyNumberFormat="1" applyFont="1" applyFill="1" applyBorder="1" applyAlignment="1" applyProtection="1">
      <alignment horizontal="center" vertical="center" wrapText="1"/>
    </xf>
    <xf numFmtId="4" fontId="87" fillId="0" borderId="36" xfId="37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right"/>
    </xf>
    <xf numFmtId="0" fontId="96" fillId="0" borderId="0" xfId="0" applyFont="1" applyFill="1" applyAlignment="1">
      <alignment horizontal="center"/>
    </xf>
    <xf numFmtId="0" fontId="97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76" fillId="0" borderId="23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30" xfId="0" applyNumberFormat="1" applyFont="1" applyFill="1" applyBorder="1" applyAlignment="1">
      <alignment horizontal="center" vertical="center" wrapText="1"/>
    </xf>
    <xf numFmtId="0" fontId="76" fillId="0" borderId="24" xfId="0" applyNumberFormat="1" applyFont="1" applyFill="1" applyBorder="1" applyAlignment="1">
      <alignment horizontal="center" vertical="center" wrapText="1"/>
    </xf>
    <xf numFmtId="0" fontId="76" fillId="0" borderId="19" xfId="0" applyNumberFormat="1" applyFont="1" applyFill="1" applyBorder="1" applyAlignment="1">
      <alignment horizontal="center" vertical="center" wrapText="1"/>
    </xf>
    <xf numFmtId="0" fontId="76" fillId="0" borderId="9" xfId="0" applyNumberFormat="1" applyFont="1" applyFill="1" applyBorder="1" applyAlignment="1">
      <alignment horizontal="center" vertical="center" wrapText="1"/>
    </xf>
    <xf numFmtId="0" fontId="76" fillId="0" borderId="56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/>
    </xf>
  </cellXfs>
  <cellStyles count="466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_Индекс РУ 3 №3 " xfId="46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Обычный_Приложение 4" xfId="464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2" max="2" width="63.7109375" customWidth="1"/>
    <col min="3" max="3" width="10" customWidth="1"/>
    <col min="4" max="4" width="13.5703125" bestFit="1" customWidth="1"/>
    <col min="5" max="5" width="15" bestFit="1" customWidth="1"/>
  </cols>
  <sheetData>
    <row r="1" spans="1:7" x14ac:dyDescent="0.25">
      <c r="A1" s="66" t="s">
        <v>13</v>
      </c>
      <c r="B1" s="66"/>
      <c r="C1" s="66"/>
      <c r="D1" s="66"/>
      <c r="E1" s="64" t="s">
        <v>127</v>
      </c>
      <c r="F1" s="61"/>
    </row>
    <row r="2" spans="1:7" x14ac:dyDescent="0.25">
      <c r="A2" s="61"/>
      <c r="B2" s="61"/>
      <c r="C2" s="61"/>
      <c r="D2" s="61"/>
      <c r="E2" s="61"/>
      <c r="F2" s="61"/>
    </row>
    <row r="3" spans="1:7" x14ac:dyDescent="0.25">
      <c r="A3" s="307" t="s">
        <v>26</v>
      </c>
      <c r="B3" s="307"/>
      <c r="C3" s="307"/>
      <c r="D3" s="307"/>
      <c r="E3" s="307"/>
      <c r="F3" s="58"/>
      <c r="G3" s="6"/>
    </row>
    <row r="4" spans="1:7" ht="15" customHeight="1" x14ac:dyDescent="0.25">
      <c r="A4" s="308" t="s">
        <v>25</v>
      </c>
      <c r="B4" s="308"/>
      <c r="C4" s="308"/>
      <c r="D4" s="308"/>
      <c r="E4" s="308"/>
      <c r="F4" s="58"/>
      <c r="G4" s="6"/>
    </row>
    <row r="5" spans="1:7" ht="18" customHeight="1" x14ac:dyDescent="0.25">
      <c r="A5" s="61"/>
      <c r="B5" s="61"/>
      <c r="C5" s="61"/>
      <c r="D5" s="61"/>
      <c r="E5" s="61"/>
      <c r="F5" s="61"/>
    </row>
    <row r="6" spans="1:7" s="22" customFormat="1" x14ac:dyDescent="0.25">
      <c r="A6" s="59" t="s">
        <v>51</v>
      </c>
      <c r="B6" s="59"/>
      <c r="C6" s="59"/>
      <c r="D6" s="59"/>
      <c r="E6" s="59"/>
      <c r="F6" s="65"/>
    </row>
    <row r="7" spans="1:7" s="22" customFormat="1" x14ac:dyDescent="0.25">
      <c r="A7" s="59" t="s">
        <v>52</v>
      </c>
      <c r="B7" s="59"/>
      <c r="C7" s="59"/>
      <c r="D7" s="59"/>
      <c r="E7" s="59"/>
      <c r="F7" s="65"/>
    </row>
    <row r="8" spans="1:7" s="22" customFormat="1" ht="16.5" thickBot="1" x14ac:dyDescent="0.3">
      <c r="A8" s="23" t="s">
        <v>28</v>
      </c>
      <c r="B8" s="306"/>
      <c r="C8" s="306"/>
      <c r="D8" s="306"/>
      <c r="E8" s="306"/>
    </row>
    <row r="9" spans="1:7" ht="16.5" thickBot="1" x14ac:dyDescent="0.3">
      <c r="A9" s="24" t="s">
        <v>10</v>
      </c>
      <c r="B9" s="25" t="s">
        <v>29</v>
      </c>
      <c r="C9" s="25" t="s">
        <v>9</v>
      </c>
      <c r="D9" s="26" t="s">
        <v>30</v>
      </c>
      <c r="E9" s="27" t="s">
        <v>14</v>
      </c>
    </row>
    <row r="10" spans="1:7" ht="15.75" x14ac:dyDescent="0.25">
      <c r="A10" s="303">
        <v>1</v>
      </c>
      <c r="B10" s="304" t="s">
        <v>104</v>
      </c>
      <c r="C10" s="43" t="s">
        <v>31</v>
      </c>
      <c r="D10" s="44"/>
      <c r="E10" s="45"/>
      <c r="G10" s="41" t="s">
        <v>38</v>
      </c>
    </row>
    <row r="11" spans="1:7" ht="15.75" x14ac:dyDescent="0.25">
      <c r="A11" s="299"/>
      <c r="B11" s="305"/>
      <c r="C11" s="28" t="s">
        <v>32</v>
      </c>
      <c r="D11" s="29"/>
      <c r="E11" s="30"/>
      <c r="G11" s="41" t="s">
        <v>39</v>
      </c>
    </row>
    <row r="12" spans="1:7" ht="28.5" customHeight="1" x14ac:dyDescent="0.25">
      <c r="A12" s="258" t="s">
        <v>33</v>
      </c>
      <c r="B12" s="245" t="s">
        <v>34</v>
      </c>
      <c r="C12" s="32" t="s">
        <v>32</v>
      </c>
      <c r="D12" s="29"/>
      <c r="E12" s="30"/>
      <c r="G12" s="41" t="s">
        <v>40</v>
      </c>
    </row>
    <row r="13" spans="1:7" x14ac:dyDescent="0.25">
      <c r="A13" s="259" t="s">
        <v>110</v>
      </c>
      <c r="B13" s="33" t="s">
        <v>34</v>
      </c>
      <c r="C13" s="34" t="s">
        <v>24</v>
      </c>
      <c r="D13" s="35"/>
      <c r="E13" s="36"/>
      <c r="G13" s="41" t="s">
        <v>41</v>
      </c>
    </row>
    <row r="14" spans="1:7" x14ac:dyDescent="0.25">
      <c r="A14" s="259" t="s">
        <v>111</v>
      </c>
      <c r="B14" s="33" t="s">
        <v>46</v>
      </c>
      <c r="C14" s="34" t="s">
        <v>36</v>
      </c>
      <c r="D14" s="35"/>
      <c r="E14" s="36"/>
      <c r="G14" s="41"/>
    </row>
    <row r="15" spans="1:7" ht="15.75" thickBot="1" x14ac:dyDescent="0.3">
      <c r="A15" s="260" t="s">
        <v>112</v>
      </c>
      <c r="B15" s="50" t="s">
        <v>49</v>
      </c>
      <c r="C15" s="51" t="s">
        <v>32</v>
      </c>
      <c r="D15" s="52"/>
      <c r="E15" s="53"/>
      <c r="G15" s="41" t="s">
        <v>42</v>
      </c>
    </row>
    <row r="16" spans="1:7" ht="15.75" x14ac:dyDescent="0.25">
      <c r="A16" s="298" t="s">
        <v>17</v>
      </c>
      <c r="B16" s="300" t="s">
        <v>103</v>
      </c>
      <c r="C16" s="246" t="s">
        <v>31</v>
      </c>
      <c r="D16" s="163"/>
      <c r="E16" s="164"/>
      <c r="G16" s="41" t="s">
        <v>38</v>
      </c>
    </row>
    <row r="17" spans="1:9" ht="15.75" x14ac:dyDescent="0.25">
      <c r="A17" s="299"/>
      <c r="B17" s="301"/>
      <c r="C17" s="247" t="s">
        <v>32</v>
      </c>
      <c r="D17" s="38"/>
      <c r="E17" s="39"/>
      <c r="G17" s="41" t="s">
        <v>39</v>
      </c>
    </row>
    <row r="18" spans="1:9" x14ac:dyDescent="0.25">
      <c r="A18" s="165" t="s">
        <v>35</v>
      </c>
      <c r="B18" s="31" t="s">
        <v>105</v>
      </c>
      <c r="C18" s="40" t="s">
        <v>36</v>
      </c>
      <c r="D18" s="35"/>
      <c r="E18" s="36"/>
      <c r="G18" s="41" t="s">
        <v>40</v>
      </c>
    </row>
    <row r="19" spans="1:9" x14ac:dyDescent="0.25">
      <c r="A19" s="165" t="s">
        <v>50</v>
      </c>
      <c r="B19" s="33" t="s">
        <v>105</v>
      </c>
      <c r="C19" s="34" t="s">
        <v>24</v>
      </c>
      <c r="D19" s="35"/>
      <c r="E19" s="36"/>
      <c r="G19" s="41" t="s">
        <v>41</v>
      </c>
    </row>
    <row r="20" spans="1:9" ht="15.75" thickBot="1" x14ac:dyDescent="0.3">
      <c r="A20" s="261" t="s">
        <v>100</v>
      </c>
      <c r="B20" s="262" t="s">
        <v>49</v>
      </c>
      <c r="C20" s="250" t="s">
        <v>32</v>
      </c>
      <c r="D20" s="251"/>
      <c r="E20" s="252"/>
      <c r="G20" s="41" t="s">
        <v>44</v>
      </c>
    </row>
    <row r="21" spans="1:9" ht="17.25" customHeight="1" x14ac:dyDescent="0.25">
      <c r="A21" s="303" t="s">
        <v>15</v>
      </c>
      <c r="B21" s="304" t="s">
        <v>107</v>
      </c>
      <c r="C21" s="253" t="s">
        <v>108</v>
      </c>
      <c r="D21" s="263"/>
      <c r="E21" s="264"/>
    </row>
    <row r="22" spans="1:9" ht="15.75" x14ac:dyDescent="0.25">
      <c r="A22" s="299"/>
      <c r="B22" s="305"/>
      <c r="C22" s="37" t="s">
        <v>32</v>
      </c>
      <c r="D22" s="38"/>
      <c r="E22" s="39"/>
      <c r="G22" s="249"/>
      <c r="H22" s="249"/>
      <c r="I22" s="249"/>
    </row>
    <row r="23" spans="1:9" ht="26.25" x14ac:dyDescent="0.25">
      <c r="A23" s="165"/>
      <c r="B23" s="248" t="s">
        <v>106</v>
      </c>
      <c r="C23" s="40" t="s">
        <v>36</v>
      </c>
      <c r="D23" s="35"/>
      <c r="E23" s="36"/>
      <c r="F23" s="244"/>
      <c r="G23" s="41" t="s">
        <v>40</v>
      </c>
    </row>
    <row r="24" spans="1:9" ht="26.25" x14ac:dyDescent="0.25">
      <c r="A24" s="165" t="s">
        <v>76</v>
      </c>
      <c r="B24" s="254" t="s">
        <v>106</v>
      </c>
      <c r="C24" s="255" t="s">
        <v>109</v>
      </c>
      <c r="D24" s="35"/>
      <c r="E24" s="36"/>
      <c r="F24" s="244"/>
      <c r="G24" s="41" t="s">
        <v>41</v>
      </c>
    </row>
    <row r="25" spans="1:9" x14ac:dyDescent="0.25">
      <c r="A25" s="165" t="s">
        <v>77</v>
      </c>
      <c r="B25" s="256" t="s">
        <v>49</v>
      </c>
      <c r="C25" s="40" t="s">
        <v>32</v>
      </c>
      <c r="D25" s="35"/>
      <c r="E25" s="36"/>
      <c r="F25" s="244"/>
      <c r="G25" s="41" t="s">
        <v>44</v>
      </c>
    </row>
    <row r="26" spans="1:9" ht="15.75" thickBot="1" x14ac:dyDescent="0.3">
      <c r="A26" s="46" t="s">
        <v>78</v>
      </c>
      <c r="B26" s="257" t="s">
        <v>46</v>
      </c>
      <c r="C26" s="49" t="s">
        <v>36</v>
      </c>
      <c r="D26" s="265"/>
      <c r="E26" s="266"/>
      <c r="F26" s="244"/>
      <c r="G26" s="41"/>
    </row>
    <row r="28" spans="1:9" x14ac:dyDescent="0.25">
      <c r="B28" s="302" t="s">
        <v>37</v>
      </c>
      <c r="C28" s="302"/>
      <c r="D28" s="302"/>
      <c r="E28" s="302"/>
    </row>
  </sheetData>
  <mergeCells count="10">
    <mergeCell ref="B8:E8"/>
    <mergeCell ref="A3:E3"/>
    <mergeCell ref="A4:E4"/>
    <mergeCell ref="A10:A11"/>
    <mergeCell ref="B10:B11"/>
    <mergeCell ref="A16:A17"/>
    <mergeCell ref="B16:B17"/>
    <mergeCell ref="B28:E28"/>
    <mergeCell ref="A21:A22"/>
    <mergeCell ref="B21:B22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G1" sqref="G1"/>
    </sheetView>
  </sheetViews>
  <sheetFormatPr defaultRowHeight="14.25" x14ac:dyDescent="0.2"/>
  <cols>
    <col min="1" max="1" width="8.140625" style="99" customWidth="1"/>
    <col min="2" max="2" width="42" style="98" customWidth="1"/>
    <col min="3" max="3" width="11.7109375" style="98" customWidth="1"/>
    <col min="4" max="4" width="8.85546875" style="98" customWidth="1"/>
    <col min="5" max="5" width="11.140625" style="98" customWidth="1"/>
    <col min="6" max="6" width="15.7109375" style="98" customWidth="1"/>
    <col min="7" max="7" width="14.42578125" style="98" customWidth="1"/>
    <col min="8" max="16384" width="9.140625" style="98"/>
  </cols>
  <sheetData>
    <row r="1" spans="1:7" ht="15" x14ac:dyDescent="0.25">
      <c r="A1" s="96" t="s">
        <v>68</v>
      </c>
      <c r="B1" s="96"/>
      <c r="C1" s="96"/>
      <c r="D1" s="96"/>
      <c r="E1" s="96"/>
      <c r="G1" s="97" t="s">
        <v>128</v>
      </c>
    </row>
    <row r="3" spans="1:7" s="102" customFormat="1" ht="12" x14ac:dyDescent="0.2">
      <c r="A3" s="100"/>
      <c r="B3" s="101"/>
      <c r="C3" s="101"/>
      <c r="D3" s="101"/>
      <c r="E3" s="101"/>
      <c r="F3" s="101"/>
      <c r="G3" s="101"/>
    </row>
    <row r="4" spans="1:7" ht="15" x14ac:dyDescent="0.25">
      <c r="A4" s="309" t="s">
        <v>0</v>
      </c>
      <c r="B4" s="309"/>
      <c r="C4" s="309"/>
      <c r="D4" s="309"/>
      <c r="E4" s="309"/>
      <c r="F4" s="309"/>
      <c r="G4" s="103"/>
    </row>
    <row r="5" spans="1:7" ht="15" x14ac:dyDescent="0.25">
      <c r="A5" s="309" t="s">
        <v>47</v>
      </c>
      <c r="B5" s="309"/>
      <c r="C5" s="309"/>
      <c r="D5" s="309"/>
      <c r="E5" s="309"/>
      <c r="F5" s="309"/>
      <c r="G5" s="103"/>
    </row>
    <row r="6" spans="1:7" s="105" customFormat="1" ht="15" x14ac:dyDescent="0.2">
      <c r="A6" s="104" t="s">
        <v>51</v>
      </c>
      <c r="B6" s="104"/>
      <c r="C6" s="104"/>
      <c r="D6" s="104"/>
      <c r="E6" s="104"/>
      <c r="F6" s="104"/>
      <c r="G6" s="104"/>
    </row>
    <row r="7" spans="1:7" s="160" customFormat="1" ht="15" x14ac:dyDescent="0.2">
      <c r="A7" s="104" t="s">
        <v>52</v>
      </c>
      <c r="B7" s="104"/>
      <c r="C7" s="104"/>
      <c r="D7" s="104"/>
      <c r="E7" s="104"/>
      <c r="F7" s="104"/>
      <c r="G7" s="104"/>
    </row>
    <row r="8" spans="1:7" s="160" customFormat="1" ht="15" x14ac:dyDescent="0.2">
      <c r="A8" s="104"/>
      <c r="B8" s="104"/>
      <c r="C8" s="104"/>
      <c r="D8" s="104"/>
      <c r="E8" s="104"/>
      <c r="F8" s="104"/>
      <c r="G8" s="104"/>
    </row>
    <row r="9" spans="1:7" s="158" customFormat="1" ht="13.5" thickBot="1" x14ac:dyDescent="0.25">
      <c r="A9" s="157" t="s">
        <v>69</v>
      </c>
      <c r="F9" s="159"/>
    </row>
    <row r="10" spans="1:7" s="118" customFormat="1" ht="22.5" customHeight="1" thickBot="1" x14ac:dyDescent="0.3">
      <c r="A10" s="312" t="s">
        <v>10</v>
      </c>
      <c r="B10" s="312" t="s">
        <v>1</v>
      </c>
      <c r="C10" s="312" t="s">
        <v>66</v>
      </c>
      <c r="D10" s="312" t="s">
        <v>73</v>
      </c>
      <c r="E10" s="312" t="s">
        <v>74</v>
      </c>
      <c r="F10" s="310" t="s">
        <v>70</v>
      </c>
      <c r="G10" s="311"/>
    </row>
    <row r="11" spans="1:7" s="106" customFormat="1" ht="27.75" customHeight="1" thickBot="1" x14ac:dyDescent="0.3">
      <c r="A11" s="313"/>
      <c r="B11" s="313"/>
      <c r="C11" s="313"/>
      <c r="D11" s="313"/>
      <c r="E11" s="314"/>
      <c r="F11" s="161" t="s">
        <v>72</v>
      </c>
      <c r="G11" s="162" t="s">
        <v>71</v>
      </c>
    </row>
    <row r="12" spans="1:7" ht="15" x14ac:dyDescent="0.25">
      <c r="A12" s="124" t="s">
        <v>16</v>
      </c>
      <c r="B12" s="125" t="s">
        <v>11</v>
      </c>
      <c r="C12" s="126" t="s">
        <v>3</v>
      </c>
      <c r="D12" s="126"/>
      <c r="E12" s="126"/>
      <c r="F12" s="127"/>
      <c r="G12" s="128"/>
    </row>
    <row r="13" spans="1:7" ht="25.5" customHeight="1" x14ac:dyDescent="0.2">
      <c r="A13" s="107"/>
      <c r="B13" s="108" t="s">
        <v>2</v>
      </c>
      <c r="C13" s="109" t="s">
        <v>8</v>
      </c>
      <c r="D13" s="109"/>
      <c r="E13" s="109"/>
      <c r="F13" s="109"/>
      <c r="G13" s="121">
        <f>D13*F13*E13</f>
        <v>0</v>
      </c>
    </row>
    <row r="14" spans="1:7" ht="25.5" customHeight="1" x14ac:dyDescent="0.2">
      <c r="A14" s="107"/>
      <c r="B14" s="108" t="s">
        <v>2</v>
      </c>
      <c r="C14" s="109" t="s">
        <v>8</v>
      </c>
      <c r="D14" s="109"/>
      <c r="E14" s="109"/>
      <c r="F14" s="109"/>
      <c r="G14" s="121"/>
    </row>
    <row r="15" spans="1:7" ht="25.5" customHeight="1" x14ac:dyDescent="0.2">
      <c r="A15" s="107"/>
      <c r="B15" s="110" t="s">
        <v>67</v>
      </c>
      <c r="C15" s="109"/>
      <c r="D15" s="109"/>
      <c r="E15" s="109"/>
      <c r="F15" s="109"/>
      <c r="G15" s="121"/>
    </row>
    <row r="16" spans="1:7" ht="25.5" customHeight="1" x14ac:dyDescent="0.2">
      <c r="A16" s="107"/>
      <c r="B16" s="110" t="s">
        <v>67</v>
      </c>
      <c r="C16" s="109"/>
      <c r="D16" s="109"/>
      <c r="E16" s="109"/>
      <c r="F16" s="109"/>
      <c r="G16" s="121"/>
    </row>
    <row r="17" spans="1:7" ht="15" x14ac:dyDescent="0.25">
      <c r="A17" s="107" t="s">
        <v>17</v>
      </c>
      <c r="B17" s="129" t="s">
        <v>12</v>
      </c>
      <c r="C17" s="119" t="s">
        <v>3</v>
      </c>
      <c r="D17" s="119"/>
      <c r="E17" s="119"/>
      <c r="F17" s="111"/>
      <c r="G17" s="121"/>
    </row>
    <row r="18" spans="1:7" ht="15" x14ac:dyDescent="0.2">
      <c r="A18" s="107"/>
      <c r="B18" s="110" t="s">
        <v>4</v>
      </c>
      <c r="C18" s="111" t="s">
        <v>7</v>
      </c>
      <c r="D18" s="111"/>
      <c r="E18" s="111"/>
      <c r="F18" s="111"/>
      <c r="G18" s="121"/>
    </row>
    <row r="19" spans="1:7" ht="15" x14ac:dyDescent="0.2">
      <c r="A19" s="107"/>
      <c r="B19" s="110" t="s">
        <v>4</v>
      </c>
      <c r="C19" s="111"/>
      <c r="D19" s="111"/>
      <c r="E19" s="111"/>
      <c r="F19" s="111"/>
      <c r="G19" s="121"/>
    </row>
    <row r="20" spans="1:7" ht="15" x14ac:dyDescent="0.2">
      <c r="A20" s="107"/>
      <c r="B20" s="110" t="s">
        <v>67</v>
      </c>
      <c r="C20" s="111"/>
      <c r="D20" s="111"/>
      <c r="E20" s="111"/>
      <c r="F20" s="111"/>
      <c r="G20" s="121"/>
    </row>
    <row r="21" spans="1:7" ht="15" x14ac:dyDescent="0.2">
      <c r="A21" s="107"/>
      <c r="B21" s="110" t="s">
        <v>67</v>
      </c>
      <c r="C21" s="111"/>
      <c r="D21" s="111"/>
      <c r="E21" s="111"/>
      <c r="F21" s="111"/>
      <c r="G21" s="121"/>
    </row>
    <row r="22" spans="1:7" s="113" customFormat="1" ht="15" x14ac:dyDescent="0.25">
      <c r="A22" s="107"/>
      <c r="B22" s="130" t="s">
        <v>18</v>
      </c>
      <c r="C22" s="131"/>
      <c r="D22" s="131"/>
      <c r="E22" s="131"/>
      <c r="F22" s="120"/>
      <c r="G22" s="122">
        <f>SUM(G13:G20)</f>
        <v>0</v>
      </c>
    </row>
    <row r="23" spans="1:7" s="113" customFormat="1" ht="15" x14ac:dyDescent="0.25">
      <c r="A23" s="107" t="s">
        <v>15</v>
      </c>
      <c r="B23" s="130" t="s">
        <v>19</v>
      </c>
      <c r="C23" s="132" t="s">
        <v>3</v>
      </c>
      <c r="D23" s="132"/>
      <c r="E23" s="132"/>
      <c r="F23" s="120"/>
      <c r="G23" s="122"/>
    </row>
    <row r="24" spans="1:7" s="114" customFormat="1" ht="12" customHeight="1" x14ac:dyDescent="0.2">
      <c r="A24" s="133"/>
      <c r="B24" s="110" t="s">
        <v>101</v>
      </c>
      <c r="C24" s="134"/>
      <c r="D24" s="134"/>
      <c r="E24" s="134"/>
      <c r="F24" s="108"/>
      <c r="G24" s="123"/>
    </row>
    <row r="25" spans="1:7" s="113" customFormat="1" ht="15" x14ac:dyDescent="0.25">
      <c r="A25" s="107" t="s">
        <v>23</v>
      </c>
      <c r="B25" s="130" t="s">
        <v>20</v>
      </c>
      <c r="C25" s="132" t="s">
        <v>3</v>
      </c>
      <c r="D25" s="132"/>
      <c r="E25" s="132"/>
      <c r="F25" s="120"/>
      <c r="G25" s="122"/>
    </row>
    <row r="26" spans="1:7" s="114" customFormat="1" ht="16.5" customHeight="1" x14ac:dyDescent="0.2">
      <c r="A26" s="133"/>
      <c r="B26" s="110" t="s">
        <v>102</v>
      </c>
      <c r="C26" s="134"/>
      <c r="D26" s="134"/>
      <c r="E26" s="134"/>
      <c r="F26" s="108"/>
      <c r="G26" s="123"/>
    </row>
    <row r="27" spans="1:7" s="114" customFormat="1" ht="20.25" customHeight="1" x14ac:dyDescent="0.2">
      <c r="A27" s="135"/>
      <c r="B27" s="136" t="s">
        <v>18</v>
      </c>
      <c r="C27" s="137"/>
      <c r="D27" s="137"/>
      <c r="E27" s="137"/>
      <c r="F27" s="138"/>
      <c r="G27" s="156"/>
    </row>
    <row r="28" spans="1:7" s="143" customFormat="1" ht="18" customHeight="1" thickBot="1" x14ac:dyDescent="0.25">
      <c r="A28" s="144"/>
      <c r="B28" s="145" t="s">
        <v>75</v>
      </c>
      <c r="C28" s="146" t="s">
        <v>24</v>
      </c>
      <c r="D28" s="146"/>
      <c r="E28" s="146"/>
      <c r="F28" s="147"/>
      <c r="G28" s="148"/>
    </row>
    <row r="29" spans="1:7" ht="36.75" customHeight="1" x14ac:dyDescent="0.2">
      <c r="A29" s="124" t="s">
        <v>27</v>
      </c>
      <c r="B29" s="150" t="s">
        <v>43</v>
      </c>
      <c r="C29" s="126" t="s">
        <v>99</v>
      </c>
      <c r="D29" s="126"/>
      <c r="E29" s="126"/>
      <c r="F29" s="151"/>
      <c r="G29" s="128"/>
    </row>
    <row r="30" spans="1:7" ht="30" x14ac:dyDescent="0.2">
      <c r="A30" s="107" t="s">
        <v>21</v>
      </c>
      <c r="B30" s="149" t="s">
        <v>48</v>
      </c>
      <c r="C30" s="119"/>
      <c r="D30" s="119"/>
      <c r="E30" s="119"/>
      <c r="F30" s="109"/>
      <c r="G30" s="121"/>
    </row>
    <row r="31" spans="1:7" s="113" customFormat="1" ht="21.75" customHeight="1" thickBot="1" x14ac:dyDescent="0.3">
      <c r="A31" s="139"/>
      <c r="B31" s="152" t="s">
        <v>53</v>
      </c>
      <c r="C31" s="153"/>
      <c r="D31" s="153"/>
      <c r="E31" s="153"/>
      <c r="F31" s="154"/>
      <c r="G31" s="155">
        <f>G27+G29+G30</f>
        <v>0</v>
      </c>
    </row>
    <row r="32" spans="1:7" s="113" customFormat="1" ht="15" x14ac:dyDescent="0.25">
      <c r="A32" s="140"/>
      <c r="B32" s="141"/>
      <c r="C32" s="142"/>
      <c r="D32" s="142"/>
      <c r="E32" s="142"/>
      <c r="F32" s="142"/>
    </row>
    <row r="33" spans="1:6" s="112" customFormat="1" ht="15.75" x14ac:dyDescent="0.25">
      <c r="A33" s="115"/>
      <c r="B33" s="116"/>
      <c r="C33" s="117"/>
      <c r="D33" s="117"/>
      <c r="E33" s="117"/>
      <c r="F33" s="117"/>
    </row>
    <row r="34" spans="1:6" s="112" customFormat="1" ht="15.75" x14ac:dyDescent="0.25">
      <c r="A34" s="115"/>
      <c r="B34" s="116"/>
      <c r="C34" s="117"/>
      <c r="D34" s="117"/>
      <c r="E34" s="117"/>
      <c r="F34" s="117"/>
    </row>
    <row r="35" spans="1:6" s="112" customFormat="1" ht="15.75" x14ac:dyDescent="0.25">
      <c r="A35" s="115"/>
      <c r="B35" s="116"/>
      <c r="C35" s="117"/>
      <c r="D35" s="117"/>
      <c r="E35" s="117"/>
      <c r="F35" s="117"/>
    </row>
    <row r="36" spans="1:6" x14ac:dyDescent="0.2">
      <c r="B36" s="118"/>
    </row>
  </sheetData>
  <mergeCells count="8">
    <mergeCell ref="A5:F5"/>
    <mergeCell ref="A4:F4"/>
    <mergeCell ref="F10:G10"/>
    <mergeCell ref="A10:A11"/>
    <mergeCell ref="B10:B11"/>
    <mergeCell ref="C10:C11"/>
    <mergeCell ref="D10:D11"/>
    <mergeCell ref="E10:E1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zoomScaleNormal="100" zoomScaleSheetLayoutView="100" workbookViewId="0">
      <selection activeCell="J1" sqref="J1"/>
    </sheetView>
  </sheetViews>
  <sheetFormatPr defaultColWidth="17.140625" defaultRowHeight="12.75" x14ac:dyDescent="0.25"/>
  <cols>
    <col min="1" max="1" width="4.140625" style="214" customWidth="1"/>
    <col min="2" max="2" width="25.140625" style="214" customWidth="1"/>
    <col min="3" max="3" width="7.140625" style="215" customWidth="1"/>
    <col min="4" max="4" width="8" style="215" customWidth="1"/>
    <col min="5" max="5" width="11.5703125" style="215" customWidth="1"/>
    <col min="6" max="6" width="10.28515625" style="214" customWidth="1"/>
    <col min="7" max="7" width="14.28515625" style="214" customWidth="1"/>
    <col min="8" max="9" width="14.42578125" style="214" customWidth="1"/>
    <col min="10" max="10" width="16.5703125" style="214" customWidth="1"/>
    <col min="11" max="11" width="9.140625" style="267" customWidth="1"/>
    <col min="12" max="16384" width="17.140625" style="267"/>
  </cols>
  <sheetData>
    <row r="1" spans="1:11" ht="15" x14ac:dyDescent="0.25">
      <c r="G1" s="294"/>
      <c r="H1" s="294"/>
      <c r="I1" s="294"/>
      <c r="J1" s="97" t="s">
        <v>129</v>
      </c>
    </row>
    <row r="2" spans="1:11" x14ac:dyDescent="0.25">
      <c r="G2" s="294"/>
      <c r="H2" s="294"/>
      <c r="I2" s="294"/>
      <c r="J2" s="294"/>
    </row>
    <row r="3" spans="1:11" x14ac:dyDescent="0.25">
      <c r="J3" s="219"/>
    </row>
    <row r="4" spans="1:11" ht="15.75" x14ac:dyDescent="0.25">
      <c r="A4" s="327" t="s">
        <v>113</v>
      </c>
      <c r="B4" s="327"/>
      <c r="C4" s="327"/>
      <c r="D4" s="327"/>
      <c r="E4" s="327"/>
      <c r="F4" s="327"/>
      <c r="G4" s="327"/>
      <c r="H4" s="327"/>
      <c r="I4" s="327"/>
      <c r="J4" s="327"/>
    </row>
    <row r="5" spans="1:11" ht="15" x14ac:dyDescent="0.25">
      <c r="A5" s="328" t="s">
        <v>114</v>
      </c>
      <c r="B5" s="328"/>
      <c r="C5" s="328"/>
      <c r="D5" s="328"/>
      <c r="E5" s="328"/>
      <c r="F5" s="328"/>
      <c r="G5" s="328"/>
      <c r="H5" s="328"/>
      <c r="I5" s="328"/>
      <c r="J5" s="328"/>
      <c r="K5" s="268"/>
    </row>
    <row r="6" spans="1:11" ht="15" x14ac:dyDescent="0.25">
      <c r="A6" s="328" t="s">
        <v>52</v>
      </c>
      <c r="B6" s="328"/>
      <c r="C6" s="328"/>
      <c r="D6" s="328"/>
      <c r="E6" s="328"/>
      <c r="F6" s="328"/>
      <c r="G6" s="328"/>
      <c r="H6" s="328"/>
      <c r="I6" s="328"/>
      <c r="J6" s="328"/>
      <c r="K6" s="268"/>
    </row>
    <row r="7" spans="1:11" ht="19.5" thickBot="1" x14ac:dyDescent="0.25">
      <c r="A7" s="269" t="s">
        <v>115</v>
      </c>
      <c r="C7" s="270"/>
      <c r="D7" s="270"/>
      <c r="E7" s="270"/>
      <c r="F7" s="271"/>
      <c r="G7" s="272"/>
      <c r="H7" s="272"/>
      <c r="I7" s="272"/>
      <c r="J7" s="273" t="s">
        <v>116</v>
      </c>
    </row>
    <row r="8" spans="1:11" ht="13.5" thickBot="1" x14ac:dyDescent="0.3">
      <c r="A8" s="329" t="s">
        <v>79</v>
      </c>
      <c r="B8" s="331" t="s">
        <v>80</v>
      </c>
      <c r="C8" s="331" t="s">
        <v>81</v>
      </c>
      <c r="D8" s="331" t="s">
        <v>117</v>
      </c>
      <c r="E8" s="333" t="s">
        <v>82</v>
      </c>
      <c r="F8" s="335" t="s">
        <v>83</v>
      </c>
      <c r="G8" s="337" t="s">
        <v>118</v>
      </c>
      <c r="H8" s="338"/>
      <c r="I8" s="339"/>
      <c r="J8" s="331" t="s">
        <v>119</v>
      </c>
      <c r="K8" s="274"/>
    </row>
    <row r="9" spans="1:11" ht="60.75" thickBot="1" x14ac:dyDescent="0.3">
      <c r="A9" s="330"/>
      <c r="B9" s="332"/>
      <c r="C9" s="332"/>
      <c r="D9" s="332"/>
      <c r="E9" s="334"/>
      <c r="F9" s="336"/>
      <c r="G9" s="166" t="s">
        <v>120</v>
      </c>
      <c r="H9" s="166" t="s">
        <v>121</v>
      </c>
      <c r="I9" s="166" t="s">
        <v>122</v>
      </c>
      <c r="J9" s="332"/>
      <c r="K9" s="274"/>
    </row>
    <row r="10" spans="1:11" ht="13.5" customHeight="1" thickBot="1" x14ac:dyDescent="0.3">
      <c r="A10" s="167">
        <v>1</v>
      </c>
      <c r="B10" s="168">
        <v>2</v>
      </c>
      <c r="C10" s="169">
        <v>3</v>
      </c>
      <c r="D10" s="275">
        <v>4</v>
      </c>
      <c r="E10" s="168">
        <v>5</v>
      </c>
      <c r="F10" s="170">
        <v>6</v>
      </c>
      <c r="G10" s="168">
        <v>7</v>
      </c>
      <c r="H10" s="171">
        <v>8</v>
      </c>
      <c r="I10" s="171">
        <v>9</v>
      </c>
      <c r="J10" s="172">
        <v>10</v>
      </c>
      <c r="K10" s="276"/>
    </row>
    <row r="11" spans="1:11" ht="15" customHeight="1" thickBot="1" x14ac:dyDescent="0.3">
      <c r="A11" s="315" t="s">
        <v>123</v>
      </c>
      <c r="B11" s="316"/>
      <c r="C11" s="316"/>
      <c r="D11" s="316"/>
      <c r="E11" s="316"/>
      <c r="F11" s="316"/>
      <c r="G11" s="316"/>
      <c r="H11" s="316"/>
      <c r="I11" s="316"/>
      <c r="J11" s="317"/>
      <c r="K11" s="277"/>
    </row>
    <row r="12" spans="1:11" ht="13.5" customHeight="1" x14ac:dyDescent="0.25">
      <c r="A12" s="318">
        <v>1</v>
      </c>
      <c r="B12" s="173" t="s">
        <v>124</v>
      </c>
      <c r="C12" s="174">
        <v>1</v>
      </c>
      <c r="D12" s="320">
        <v>1</v>
      </c>
      <c r="E12" s="175"/>
      <c r="F12" s="176"/>
      <c r="G12" s="178"/>
      <c r="H12" s="177"/>
      <c r="I12" s="177">
        <f>G12-H12</f>
        <v>0</v>
      </c>
      <c r="J12" s="179">
        <f>I12*F12</f>
        <v>0</v>
      </c>
      <c r="K12" s="278"/>
    </row>
    <row r="13" spans="1:11" x14ac:dyDescent="0.25">
      <c r="A13" s="318"/>
      <c r="B13" s="180" t="s">
        <v>124</v>
      </c>
      <c r="C13" s="181">
        <v>2</v>
      </c>
      <c r="D13" s="321"/>
      <c r="E13" s="182"/>
      <c r="F13" s="183"/>
      <c r="G13" s="184"/>
      <c r="H13" s="177">
        <v>0</v>
      </c>
      <c r="I13" s="177">
        <f>G13-H13</f>
        <v>0</v>
      </c>
      <c r="J13" s="179">
        <f>I13*F13</f>
        <v>0</v>
      </c>
      <c r="K13" s="278"/>
    </row>
    <row r="14" spans="1:11" ht="13.5" thickBot="1" x14ac:dyDescent="0.3">
      <c r="A14" s="319"/>
      <c r="B14" s="185" t="s">
        <v>124</v>
      </c>
      <c r="C14" s="186">
        <v>3</v>
      </c>
      <c r="D14" s="322"/>
      <c r="E14" s="187"/>
      <c r="F14" s="188"/>
      <c r="G14" s="189"/>
      <c r="H14" s="177"/>
      <c r="I14" s="177"/>
      <c r="J14" s="179">
        <f>F14*G14</f>
        <v>0</v>
      </c>
      <c r="K14" s="278"/>
    </row>
    <row r="15" spans="1:11" ht="13.5" thickBot="1" x14ac:dyDescent="0.3">
      <c r="A15" s="190"/>
      <c r="B15" s="279" t="s">
        <v>84</v>
      </c>
      <c r="C15" s="280"/>
      <c r="D15" s="280"/>
      <c r="E15" s="281"/>
      <c r="F15" s="282"/>
      <c r="G15" s="283"/>
      <c r="H15" s="284"/>
      <c r="I15" s="285"/>
      <c r="J15" s="286">
        <f>J12+J13</f>
        <v>0</v>
      </c>
      <c r="K15" s="278"/>
    </row>
    <row r="16" spans="1:11" ht="13.5" thickBot="1" x14ac:dyDescent="0.3">
      <c r="A16" s="324" t="s">
        <v>125</v>
      </c>
      <c r="B16" s="325"/>
      <c r="C16" s="325"/>
      <c r="D16" s="325"/>
      <c r="E16" s="325"/>
      <c r="F16" s="325"/>
      <c r="G16" s="325"/>
      <c r="H16" s="325"/>
      <c r="I16" s="325"/>
      <c r="J16" s="326"/>
      <c r="K16" s="278"/>
    </row>
    <row r="17" spans="1:11" x14ac:dyDescent="0.25">
      <c r="A17" s="318">
        <v>2</v>
      </c>
      <c r="B17" s="173" t="s">
        <v>126</v>
      </c>
      <c r="C17" s="174">
        <v>1</v>
      </c>
      <c r="D17" s="320">
        <v>1</v>
      </c>
      <c r="E17" s="205"/>
      <c r="F17" s="176"/>
      <c r="G17" s="196"/>
      <c r="H17" s="197"/>
      <c r="I17" s="197">
        <f>G17-H17</f>
        <v>0</v>
      </c>
      <c r="J17" s="179">
        <f>I17*F17</f>
        <v>0</v>
      </c>
      <c r="K17" s="278"/>
    </row>
    <row r="18" spans="1:11" x14ac:dyDescent="0.25">
      <c r="A18" s="318"/>
      <c r="B18" s="180" t="str">
        <f>B17</f>
        <v>Щебень</v>
      </c>
      <c r="C18" s="181">
        <v>2</v>
      </c>
      <c r="D18" s="321"/>
      <c r="E18" s="198"/>
      <c r="F18" s="183"/>
      <c r="G18" s="184"/>
      <c r="H18" s="199"/>
      <c r="I18" s="197">
        <f>G18-H18</f>
        <v>0</v>
      </c>
      <c r="J18" s="179">
        <f>I18*F18</f>
        <v>0</v>
      </c>
      <c r="K18" s="278"/>
    </row>
    <row r="19" spans="1:11" ht="13.5" thickBot="1" x14ac:dyDescent="0.3">
      <c r="A19" s="318"/>
      <c r="B19" s="200" t="str">
        <f>B18</f>
        <v>Щебень</v>
      </c>
      <c r="C19" s="201">
        <v>3</v>
      </c>
      <c r="D19" s="322"/>
      <c r="E19" s="202"/>
      <c r="F19" s="287"/>
      <c r="G19" s="206"/>
      <c r="H19" s="203"/>
      <c r="I19" s="288"/>
      <c r="J19" s="179"/>
      <c r="K19" s="278"/>
    </row>
    <row r="20" spans="1:11" ht="9" customHeight="1" thickBot="1" x14ac:dyDescent="0.3">
      <c r="A20" s="204"/>
      <c r="B20" s="191" t="s">
        <v>85</v>
      </c>
      <c r="C20" s="192"/>
      <c r="D20" s="192"/>
      <c r="E20" s="193"/>
      <c r="F20" s="194"/>
      <c r="G20" s="194"/>
      <c r="H20" s="195"/>
      <c r="I20" s="289"/>
      <c r="J20" s="290">
        <f>SUM(J17:J19)</f>
        <v>0</v>
      </c>
      <c r="K20" s="278"/>
    </row>
    <row r="21" spans="1:11" ht="13.5" customHeight="1" thickBot="1" x14ac:dyDescent="0.3">
      <c r="A21" s="315" t="s">
        <v>123</v>
      </c>
      <c r="B21" s="316"/>
      <c r="C21" s="316"/>
      <c r="D21" s="316"/>
      <c r="E21" s="316"/>
      <c r="F21" s="316"/>
      <c r="G21" s="316"/>
      <c r="H21" s="316"/>
      <c r="I21" s="316"/>
      <c r="J21" s="317"/>
      <c r="K21" s="278"/>
    </row>
    <row r="22" spans="1:11" x14ac:dyDescent="0.25">
      <c r="A22" s="318">
        <v>1</v>
      </c>
      <c r="B22" s="173"/>
      <c r="C22" s="174">
        <v>1</v>
      </c>
      <c r="D22" s="320">
        <v>1</v>
      </c>
      <c r="E22" s="175"/>
      <c r="F22" s="176"/>
      <c r="G22" s="178"/>
      <c r="H22" s="177"/>
      <c r="I22" s="177">
        <f>G22-H22</f>
        <v>0</v>
      </c>
      <c r="J22" s="179">
        <f>I22*F22</f>
        <v>0</v>
      </c>
      <c r="K22" s="278"/>
    </row>
    <row r="23" spans="1:11" x14ac:dyDescent="0.25">
      <c r="A23" s="318"/>
      <c r="B23" s="173"/>
      <c r="C23" s="181">
        <v>2</v>
      </c>
      <c r="D23" s="321"/>
      <c r="E23" s="182"/>
      <c r="F23" s="183"/>
      <c r="G23" s="184"/>
      <c r="H23" s="177">
        <v>0</v>
      </c>
      <c r="I23" s="177">
        <f>G23-H23</f>
        <v>0</v>
      </c>
      <c r="J23" s="179">
        <f>I23*F23</f>
        <v>0</v>
      </c>
      <c r="K23" s="278"/>
    </row>
    <row r="24" spans="1:11" ht="13.5" thickBot="1" x14ac:dyDescent="0.3">
      <c r="A24" s="319"/>
      <c r="B24" s="173"/>
      <c r="C24" s="186">
        <v>3</v>
      </c>
      <c r="D24" s="322"/>
      <c r="E24" s="187"/>
      <c r="F24" s="188"/>
      <c r="G24" s="189"/>
      <c r="H24" s="177"/>
      <c r="I24" s="177"/>
      <c r="J24" s="179">
        <f>F24*G24</f>
        <v>0</v>
      </c>
      <c r="K24" s="278"/>
    </row>
    <row r="25" spans="1:11" ht="13.5" thickBot="1" x14ac:dyDescent="0.3">
      <c r="A25" s="190"/>
      <c r="B25" s="279" t="s">
        <v>84</v>
      </c>
      <c r="C25" s="280"/>
      <c r="D25" s="280"/>
      <c r="E25" s="281"/>
      <c r="F25" s="282"/>
      <c r="G25" s="283"/>
      <c r="H25" s="284"/>
      <c r="I25" s="285"/>
      <c r="J25" s="286">
        <f>J22+J23</f>
        <v>0</v>
      </c>
      <c r="K25" s="278"/>
    </row>
    <row r="26" spans="1:11" ht="13.5" thickBot="1" x14ac:dyDescent="0.3">
      <c r="A26" s="207"/>
      <c r="B26" s="208" t="s">
        <v>86</v>
      </c>
      <c r="C26" s="209"/>
      <c r="D26" s="209"/>
      <c r="E26" s="210"/>
      <c r="F26" s="291">
        <f>F13+F17+F22</f>
        <v>0</v>
      </c>
      <c r="G26" s="210"/>
      <c r="H26" s="211"/>
      <c r="I26" s="211"/>
      <c r="J26" s="212">
        <f>J15+J20+J25</f>
        <v>0</v>
      </c>
    </row>
    <row r="27" spans="1:11" x14ac:dyDescent="0.25">
      <c r="A27" s="213"/>
      <c r="F27" s="216"/>
      <c r="J27" s="217"/>
    </row>
    <row r="28" spans="1:11" x14ac:dyDescent="0.25">
      <c r="A28" s="218"/>
      <c r="B28" s="292"/>
      <c r="F28" s="216"/>
      <c r="J28" s="217"/>
    </row>
    <row r="29" spans="1:11" x14ac:dyDescent="0.2">
      <c r="A29" s="323" t="s">
        <v>87</v>
      </c>
      <c r="B29" s="323"/>
      <c r="C29" s="220"/>
      <c r="D29" s="220"/>
      <c r="E29" s="220"/>
      <c r="F29" s="221"/>
      <c r="G29" s="223"/>
      <c r="H29" s="222"/>
      <c r="I29" s="222"/>
      <c r="J29" s="222"/>
      <c r="K29" s="222"/>
    </row>
    <row r="30" spans="1:11" x14ac:dyDescent="0.2">
      <c r="A30" s="221"/>
      <c r="B30" s="221"/>
      <c r="C30" s="221"/>
      <c r="D30" s="221"/>
      <c r="E30" s="221"/>
      <c r="F30" s="221"/>
      <c r="G30" s="220"/>
      <c r="H30" s="222"/>
      <c r="I30" s="222"/>
      <c r="J30" s="222"/>
      <c r="K30" s="222"/>
    </row>
    <row r="31" spans="1:11" x14ac:dyDescent="0.25">
      <c r="A31" s="293"/>
      <c r="J31" s="219"/>
    </row>
    <row r="33" spans="1:10" x14ac:dyDescent="0.25">
      <c r="A33" s="267"/>
      <c r="B33" s="267"/>
      <c r="C33" s="267"/>
      <c r="D33" s="267"/>
      <c r="E33" s="267"/>
      <c r="F33" s="267"/>
      <c r="G33" s="267"/>
      <c r="H33" s="267"/>
      <c r="I33" s="267"/>
      <c r="J33" s="267"/>
    </row>
    <row r="34" spans="1:10" x14ac:dyDescent="0.25">
      <c r="A34" s="267"/>
      <c r="B34" s="267"/>
      <c r="C34" s="267"/>
      <c r="D34" s="267"/>
      <c r="E34" s="267"/>
      <c r="F34" s="267"/>
      <c r="G34" s="267"/>
      <c r="H34" s="267"/>
      <c r="I34" s="267"/>
      <c r="J34" s="267"/>
    </row>
    <row r="35" spans="1:10" x14ac:dyDescent="0.25">
      <c r="A35" s="267"/>
      <c r="B35" s="267"/>
      <c r="C35" s="267"/>
      <c r="D35" s="267"/>
      <c r="E35" s="267"/>
      <c r="F35" s="267"/>
      <c r="G35" s="267"/>
      <c r="H35" s="267"/>
      <c r="I35" s="267"/>
      <c r="J35" s="267"/>
    </row>
    <row r="36" spans="1:10" ht="36" customHeight="1" x14ac:dyDescent="0.25">
      <c r="A36" s="267"/>
      <c r="B36" s="267"/>
      <c r="C36" s="267"/>
      <c r="D36" s="267"/>
      <c r="E36" s="267"/>
      <c r="F36" s="267"/>
      <c r="G36" s="267"/>
      <c r="H36" s="267"/>
      <c r="I36" s="267"/>
      <c r="J36" s="267"/>
    </row>
    <row r="37" spans="1:10" ht="41.25" customHeight="1" x14ac:dyDescent="0.25">
      <c r="A37" s="267"/>
      <c r="B37" s="267"/>
      <c r="C37" s="267"/>
      <c r="D37" s="267"/>
      <c r="E37" s="267"/>
      <c r="F37" s="267"/>
      <c r="G37" s="267"/>
      <c r="H37" s="267"/>
      <c r="I37" s="267"/>
      <c r="J37" s="267"/>
    </row>
    <row r="38" spans="1:10" ht="31.5" customHeight="1" x14ac:dyDescent="0.25"/>
    <row r="39" spans="1:10" x14ac:dyDescent="0.25">
      <c r="A39" s="267"/>
      <c r="B39" s="267"/>
      <c r="C39" s="267"/>
      <c r="D39" s="267"/>
      <c r="E39" s="267"/>
      <c r="F39" s="267"/>
      <c r="G39" s="267"/>
      <c r="H39" s="267"/>
      <c r="I39" s="267"/>
      <c r="J39" s="267"/>
    </row>
    <row r="40" spans="1:10" x14ac:dyDescent="0.25">
      <c r="A40" s="267"/>
      <c r="B40" s="267"/>
      <c r="C40" s="267"/>
      <c r="D40" s="267"/>
      <c r="E40" s="267"/>
      <c r="F40" s="267"/>
      <c r="G40" s="267"/>
      <c r="H40" s="267"/>
      <c r="I40" s="267"/>
      <c r="J40" s="267"/>
    </row>
  </sheetData>
  <mergeCells count="21"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  <mergeCell ref="A21:J21"/>
    <mergeCell ref="A22:A24"/>
    <mergeCell ref="D22:D24"/>
    <mergeCell ref="A29:B29"/>
    <mergeCell ref="A11:J11"/>
    <mergeCell ref="A12:A14"/>
    <mergeCell ref="D12:D14"/>
    <mergeCell ref="A16:J16"/>
    <mergeCell ref="A17:A19"/>
    <mergeCell ref="D17:D19"/>
  </mergeCells>
  <printOptions horizontalCentered="1"/>
  <pageMargins left="0.78740157480314965" right="0.78740157480314965" top="0.98425196850393704" bottom="0.78740157480314965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Normal="100" zoomScaleSheetLayoutView="100" workbookViewId="0">
      <selection activeCell="H1" sqref="H1:I1"/>
    </sheetView>
  </sheetViews>
  <sheetFormatPr defaultRowHeight="15" x14ac:dyDescent="0.25"/>
  <cols>
    <col min="1" max="1" width="8.140625" style="1" customWidth="1"/>
    <col min="2" max="2" width="16.7109375" customWidth="1"/>
    <col min="3" max="5" width="9.5703125" style="47" customWidth="1"/>
    <col min="6" max="6" width="14" style="47" customWidth="1"/>
    <col min="7" max="7" width="14.140625" style="47" customWidth="1"/>
    <col min="8" max="8" width="20.42578125" customWidth="1"/>
    <col min="9" max="9" width="11.42578125" customWidth="1"/>
  </cols>
  <sheetData>
    <row r="1" spans="1:9" x14ac:dyDescent="0.25">
      <c r="A1" s="48"/>
      <c r="H1" s="341" t="s">
        <v>130</v>
      </c>
      <c r="I1" s="341"/>
    </row>
    <row r="2" spans="1:9" x14ac:dyDescent="0.25">
      <c r="A2" s="48"/>
    </row>
    <row r="3" spans="1:9" s="65" customFormat="1" ht="15.75" x14ac:dyDescent="0.25">
      <c r="A3" s="59" t="s">
        <v>51</v>
      </c>
      <c r="B3" s="67"/>
      <c r="C3" s="67"/>
      <c r="D3" s="67"/>
      <c r="E3" s="67"/>
    </row>
    <row r="4" spans="1:9" s="65" customFormat="1" ht="15.75" x14ac:dyDescent="0.25">
      <c r="A4" s="59" t="s">
        <v>52</v>
      </c>
      <c r="B4" s="67"/>
      <c r="C4" s="67"/>
      <c r="D4" s="67"/>
      <c r="E4" s="67"/>
    </row>
    <row r="5" spans="1:9" s="61" customFormat="1" x14ac:dyDescent="0.25">
      <c r="A5" s="60"/>
      <c r="C5" s="68"/>
      <c r="D5" s="68"/>
      <c r="E5" s="68"/>
      <c r="F5" s="68"/>
      <c r="G5" s="68"/>
    </row>
    <row r="6" spans="1:9" x14ac:dyDescent="0.25">
      <c r="A6" s="342" t="s">
        <v>45</v>
      </c>
      <c r="B6" s="342"/>
      <c r="C6" s="342"/>
      <c r="D6" s="342"/>
      <c r="E6" s="342"/>
      <c r="F6" s="342"/>
      <c r="G6" s="342"/>
      <c r="H6" s="342"/>
      <c r="I6" s="342"/>
    </row>
    <row r="7" spans="1:9" x14ac:dyDescent="0.25">
      <c r="A7" s="343" t="s">
        <v>88</v>
      </c>
      <c r="B7" s="343"/>
      <c r="C7" s="343"/>
      <c r="D7" s="343"/>
      <c r="E7" s="343"/>
      <c r="F7" s="343"/>
      <c r="G7" s="343"/>
      <c r="H7" s="343"/>
      <c r="I7" s="343"/>
    </row>
    <row r="8" spans="1:9" ht="15.75" thickBot="1" x14ac:dyDescent="0.3">
      <c r="A8" s="224"/>
      <c r="B8" s="224"/>
      <c r="C8" s="224"/>
      <c r="D8" s="224"/>
      <c r="E8" s="224"/>
      <c r="F8" s="224"/>
      <c r="G8" s="61"/>
      <c r="H8" s="61"/>
      <c r="I8" s="61"/>
    </row>
    <row r="9" spans="1:9" x14ac:dyDescent="0.25">
      <c r="A9" s="344" t="s">
        <v>79</v>
      </c>
      <c r="B9" s="347" t="s">
        <v>89</v>
      </c>
      <c r="C9" s="350" t="s">
        <v>90</v>
      </c>
      <c r="D9" s="350" t="s">
        <v>91</v>
      </c>
      <c r="E9" s="350"/>
      <c r="F9" s="350"/>
      <c r="G9" s="350"/>
      <c r="H9" s="350"/>
      <c r="I9" s="353"/>
    </row>
    <row r="10" spans="1:9" x14ac:dyDescent="0.25">
      <c r="A10" s="345"/>
      <c r="B10" s="348"/>
      <c r="C10" s="351"/>
      <c r="D10" s="354" t="s">
        <v>92</v>
      </c>
      <c r="E10" s="355"/>
      <c r="F10" s="356"/>
      <c r="G10" s="351" t="s">
        <v>93</v>
      </c>
      <c r="H10" s="351"/>
      <c r="I10" s="357"/>
    </row>
    <row r="11" spans="1:9" ht="34.5" customHeight="1" thickBot="1" x14ac:dyDescent="0.3">
      <c r="A11" s="346"/>
      <c r="B11" s="349"/>
      <c r="C11" s="352"/>
      <c r="D11" s="225" t="s">
        <v>73</v>
      </c>
      <c r="E11" s="225" t="s">
        <v>94</v>
      </c>
      <c r="F11" s="226" t="s">
        <v>95</v>
      </c>
      <c r="G11" s="225" t="s">
        <v>73</v>
      </c>
      <c r="H11" s="225" t="s">
        <v>96</v>
      </c>
      <c r="I11" s="226" t="s">
        <v>95</v>
      </c>
    </row>
    <row r="12" spans="1:9" ht="15.75" thickBot="1" x14ac:dyDescent="0.3">
      <c r="A12" s="240">
        <v>1</v>
      </c>
      <c r="B12" s="241">
        <v>2</v>
      </c>
      <c r="C12" s="241">
        <v>3</v>
      </c>
      <c r="D12" s="241">
        <v>4</v>
      </c>
      <c r="E12" s="241">
        <v>5</v>
      </c>
      <c r="F12" s="242">
        <v>6</v>
      </c>
      <c r="G12" s="241">
        <v>7</v>
      </c>
      <c r="H12" s="241">
        <v>8</v>
      </c>
      <c r="I12" s="242">
        <v>9</v>
      </c>
    </row>
    <row r="13" spans="1:9" x14ac:dyDescent="0.25">
      <c r="A13" s="234">
        <v>1</v>
      </c>
      <c r="B13" s="235"/>
      <c r="C13" s="236"/>
      <c r="D13" s="237"/>
      <c r="E13" s="238"/>
      <c r="F13" s="239"/>
      <c r="G13" s="237"/>
      <c r="H13" s="238"/>
      <c r="I13" s="239"/>
    </row>
    <row r="14" spans="1:9" x14ac:dyDescent="0.25">
      <c r="A14" s="227">
        <v>2</v>
      </c>
      <c r="B14" s="228"/>
      <c r="C14" s="229"/>
      <c r="D14" s="230"/>
      <c r="E14" s="231"/>
      <c r="F14" s="232"/>
      <c r="G14" s="230"/>
      <c r="H14" s="231"/>
      <c r="I14" s="232"/>
    </row>
    <row r="15" spans="1:9" x14ac:dyDescent="0.25">
      <c r="A15" s="227">
        <v>3</v>
      </c>
      <c r="B15" s="228"/>
      <c r="C15" s="229"/>
      <c r="D15" s="230"/>
      <c r="E15" s="231"/>
      <c r="F15" s="232"/>
      <c r="G15" s="230"/>
      <c r="H15" s="231"/>
      <c r="I15" s="232"/>
    </row>
    <row r="16" spans="1:9" x14ac:dyDescent="0.25">
      <c r="A16" s="227">
        <v>4</v>
      </c>
      <c r="B16" s="228"/>
      <c r="C16" s="229"/>
      <c r="D16" s="230"/>
      <c r="E16" s="231"/>
      <c r="F16" s="232"/>
      <c r="G16" s="230"/>
      <c r="H16" s="231"/>
      <c r="I16" s="232"/>
    </row>
    <row r="17" spans="1:10" x14ac:dyDescent="0.25">
      <c r="A17" s="227">
        <v>5</v>
      </c>
      <c r="B17" s="228"/>
      <c r="C17" s="229"/>
      <c r="D17" s="230"/>
      <c r="E17" s="233"/>
      <c r="F17" s="232"/>
      <c r="G17" s="230"/>
      <c r="H17" s="233"/>
      <c r="I17" s="232"/>
    </row>
    <row r="18" spans="1:10" x14ac:dyDescent="0.25">
      <c r="A18" s="227">
        <v>6</v>
      </c>
      <c r="B18" s="228"/>
      <c r="C18" s="229"/>
      <c r="D18" s="230"/>
      <c r="E18" s="231"/>
      <c r="F18" s="232"/>
      <c r="G18" s="230"/>
      <c r="H18" s="231"/>
      <c r="I18" s="232"/>
    </row>
    <row r="19" spans="1:10" x14ac:dyDescent="0.25">
      <c r="A19" s="227">
        <v>7</v>
      </c>
      <c r="B19" s="228"/>
      <c r="C19" s="229"/>
      <c r="D19" s="230"/>
      <c r="E19" s="231"/>
      <c r="F19" s="232"/>
      <c r="G19" s="230"/>
      <c r="H19" s="231"/>
      <c r="I19" s="232"/>
    </row>
    <row r="20" spans="1:10" x14ac:dyDescent="0.25">
      <c r="A20" s="227">
        <v>8</v>
      </c>
      <c r="B20" s="228"/>
      <c r="C20" s="229"/>
      <c r="D20" s="230"/>
      <c r="E20" s="231"/>
      <c r="F20" s="232"/>
      <c r="G20" s="230"/>
      <c r="H20" s="231"/>
      <c r="I20" s="232"/>
    </row>
    <row r="21" spans="1:10" x14ac:dyDescent="0.25">
      <c r="A21" s="227">
        <v>9</v>
      </c>
      <c r="B21" s="228"/>
      <c r="C21" s="229"/>
      <c r="D21" s="230"/>
      <c r="E21" s="231"/>
      <c r="F21" s="232"/>
      <c r="G21" s="230"/>
      <c r="H21" s="231"/>
      <c r="I21" s="232"/>
    </row>
    <row r="22" spans="1:10" x14ac:dyDescent="0.25">
      <c r="A22" s="227">
        <v>10</v>
      </c>
      <c r="B22" s="228"/>
      <c r="C22" s="229"/>
      <c r="D22" s="230"/>
      <c r="E22" s="231"/>
      <c r="F22" s="232"/>
      <c r="G22" s="230"/>
      <c r="H22" s="231"/>
      <c r="I22" s="232"/>
    </row>
    <row r="25" spans="1:10" s="295" customFormat="1" ht="30.75" customHeight="1" x14ac:dyDescent="0.25">
      <c r="A25" s="340" t="s">
        <v>97</v>
      </c>
      <c r="B25" s="340"/>
      <c r="C25" s="340"/>
      <c r="D25" s="340"/>
      <c r="E25" s="340"/>
      <c r="F25" s="340"/>
      <c r="G25" s="340"/>
      <c r="H25" s="340"/>
      <c r="I25" s="340"/>
    </row>
    <row r="26" spans="1:10" ht="31.5" customHeight="1" x14ac:dyDescent="0.25">
      <c r="A26" s="340" t="s">
        <v>98</v>
      </c>
      <c r="B26" s="340"/>
      <c r="C26" s="340"/>
      <c r="D26" s="340"/>
      <c r="E26" s="340"/>
      <c r="F26" s="340"/>
      <c r="G26" s="340"/>
      <c r="H26" s="340"/>
      <c r="I26" s="340"/>
      <c r="J26" s="243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  <row r="38" spans="1:7" x14ac:dyDescent="0.25">
      <c r="A38"/>
      <c r="C38"/>
      <c r="D38"/>
      <c r="E38"/>
      <c r="F38"/>
      <c r="G38"/>
    </row>
  </sheetData>
  <mergeCells count="11">
    <mergeCell ref="A26:I26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5:I25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8.140625" style="56" customWidth="1"/>
    <col min="2" max="2" width="39.140625" customWidth="1"/>
    <col min="3" max="3" width="14.28515625" customWidth="1"/>
    <col min="4" max="4" width="12.28515625" customWidth="1"/>
    <col min="5" max="5" width="21.7109375" customWidth="1"/>
    <col min="6" max="7" width="14.28515625" customWidth="1"/>
  </cols>
  <sheetData>
    <row r="1" spans="1:8" x14ac:dyDescent="0.25">
      <c r="A1" s="297"/>
      <c r="D1" s="296" t="s">
        <v>131</v>
      </c>
      <c r="E1" s="296"/>
    </row>
    <row r="2" spans="1:8" x14ac:dyDescent="0.25">
      <c r="A2" s="63" t="s">
        <v>13</v>
      </c>
      <c r="D2" s="54"/>
    </row>
    <row r="4" spans="1:8" x14ac:dyDescent="0.25">
      <c r="A4" s="358" t="s">
        <v>0</v>
      </c>
      <c r="B4" s="358"/>
      <c r="C4" s="358"/>
      <c r="D4" s="358"/>
      <c r="E4" s="6"/>
      <c r="F4" s="6"/>
      <c r="G4" s="6"/>
      <c r="H4" s="6"/>
    </row>
    <row r="5" spans="1:8" x14ac:dyDescent="0.25">
      <c r="A5" s="358" t="s">
        <v>54</v>
      </c>
      <c r="B5" s="358"/>
      <c r="C5" s="358"/>
      <c r="D5" s="358"/>
      <c r="E5" s="6"/>
      <c r="F5" s="6"/>
      <c r="G5" s="6"/>
      <c r="H5" s="6"/>
    </row>
    <row r="6" spans="1:8" s="22" customFormat="1" ht="15.75" x14ac:dyDescent="0.25">
      <c r="A6" s="59" t="s">
        <v>51</v>
      </c>
      <c r="B6" s="67"/>
      <c r="C6" s="67"/>
      <c r="D6" s="67"/>
      <c r="E6" s="67"/>
      <c r="F6" s="65"/>
      <c r="G6" s="65"/>
      <c r="H6" s="65"/>
    </row>
    <row r="7" spans="1:8" s="22" customFormat="1" ht="15.75" x14ac:dyDescent="0.25">
      <c r="A7" s="59" t="s">
        <v>52</v>
      </c>
      <c r="B7" s="67"/>
      <c r="C7" s="67"/>
      <c r="D7" s="67"/>
      <c r="E7" s="67"/>
      <c r="F7" s="65"/>
      <c r="G7" s="65"/>
      <c r="H7" s="65"/>
    </row>
    <row r="8" spans="1:8" ht="15.75" thickBot="1" x14ac:dyDescent="0.3">
      <c r="B8" s="61"/>
      <c r="C8" s="61"/>
      <c r="D8" s="62" t="s">
        <v>22</v>
      </c>
      <c r="E8" s="61"/>
      <c r="F8" s="61"/>
      <c r="G8" s="61"/>
      <c r="H8" s="61"/>
    </row>
    <row r="9" spans="1:8" ht="22.5" customHeight="1" thickBot="1" x14ac:dyDescent="0.35">
      <c r="A9" s="15" t="s">
        <v>10</v>
      </c>
      <c r="B9" s="16" t="s">
        <v>1</v>
      </c>
      <c r="C9" s="16" t="s">
        <v>9</v>
      </c>
      <c r="D9" s="17" t="s">
        <v>14</v>
      </c>
    </row>
    <row r="10" spans="1:8" s="3" customFormat="1" ht="19.5" customHeight="1" x14ac:dyDescent="0.25">
      <c r="A10" s="21" t="s">
        <v>16</v>
      </c>
      <c r="B10" s="69" t="s">
        <v>12</v>
      </c>
      <c r="C10" s="8" t="s">
        <v>3</v>
      </c>
      <c r="D10" s="9"/>
    </row>
    <row r="11" spans="1:8" ht="19.5" customHeight="1" x14ac:dyDescent="0.25">
      <c r="A11" s="14"/>
      <c r="B11" s="7" t="s">
        <v>4</v>
      </c>
      <c r="C11" s="70" t="s">
        <v>7</v>
      </c>
      <c r="D11" s="12"/>
    </row>
    <row r="12" spans="1:8" ht="30" x14ac:dyDescent="0.25">
      <c r="A12" s="14"/>
      <c r="B12" s="7" t="s">
        <v>5</v>
      </c>
      <c r="C12" s="71" t="s">
        <v>55</v>
      </c>
      <c r="D12" s="10"/>
    </row>
    <row r="13" spans="1:8" ht="30.75" thickBot="1" x14ac:dyDescent="0.3">
      <c r="A13" s="72"/>
      <c r="B13" s="73" t="s">
        <v>6</v>
      </c>
      <c r="C13" s="74" t="s">
        <v>56</v>
      </c>
      <c r="D13" s="75"/>
    </row>
    <row r="14" spans="1:8" ht="15.75" thickBot="1" x14ac:dyDescent="0.3">
      <c r="A14" s="76"/>
      <c r="B14" s="77" t="s">
        <v>57</v>
      </c>
      <c r="C14" s="78" t="s">
        <v>24</v>
      </c>
      <c r="D14" s="79"/>
    </row>
    <row r="15" spans="1:8" s="3" customFormat="1" ht="31.5" x14ac:dyDescent="0.25">
      <c r="A15" s="21">
        <v>2</v>
      </c>
      <c r="B15" s="80" t="s">
        <v>45</v>
      </c>
      <c r="C15" s="8" t="s">
        <v>3</v>
      </c>
      <c r="D15" s="9"/>
    </row>
    <row r="16" spans="1:8" s="3" customFormat="1" ht="15.75" x14ac:dyDescent="0.25">
      <c r="A16" s="93"/>
      <c r="B16" s="94"/>
      <c r="C16" s="93"/>
      <c r="D16" s="95"/>
    </row>
    <row r="17" spans="1:4" s="3" customFormat="1" ht="15.75" x14ac:dyDescent="0.25">
      <c r="A17" s="93"/>
      <c r="B17" s="94"/>
      <c r="C17" s="93"/>
      <c r="D17" s="95"/>
    </row>
    <row r="18" spans="1:4" s="2" customFormat="1" ht="15.75" x14ac:dyDescent="0.25">
      <c r="A18" s="358" t="s">
        <v>0</v>
      </c>
      <c r="B18" s="358"/>
      <c r="C18" s="358"/>
      <c r="D18" s="358"/>
    </row>
    <row r="19" spans="1:4" s="2" customFormat="1" ht="15.75" x14ac:dyDescent="0.25">
      <c r="A19" s="358" t="s">
        <v>58</v>
      </c>
      <c r="B19" s="358"/>
      <c r="C19" s="358"/>
      <c r="D19" s="358"/>
    </row>
    <row r="20" spans="1:4" s="2" customFormat="1" ht="9.75" customHeight="1" thickBot="1" x14ac:dyDescent="0.3">
      <c r="A20" s="18"/>
      <c r="B20" s="19"/>
      <c r="C20" s="20"/>
      <c r="D20" s="20"/>
    </row>
    <row r="21" spans="1:4" ht="18" thickBot="1" x14ac:dyDescent="0.35">
      <c r="A21" s="81" t="s">
        <v>10</v>
      </c>
      <c r="B21" s="82" t="s">
        <v>59</v>
      </c>
      <c r="C21" s="82" t="s">
        <v>9</v>
      </c>
      <c r="D21" s="83" t="s">
        <v>14</v>
      </c>
    </row>
    <row r="22" spans="1:4" s="2" customFormat="1" ht="15.75" x14ac:dyDescent="0.25">
      <c r="A22" s="87" t="s">
        <v>16</v>
      </c>
      <c r="B22" s="88" t="s">
        <v>60</v>
      </c>
      <c r="C22" s="89" t="s">
        <v>3</v>
      </c>
      <c r="D22" s="9"/>
    </row>
    <row r="23" spans="1:4" s="2" customFormat="1" ht="15.75" x14ac:dyDescent="0.25">
      <c r="A23" s="90" t="s">
        <v>17</v>
      </c>
      <c r="B23" s="91" t="s">
        <v>65</v>
      </c>
      <c r="C23" s="92" t="s">
        <v>3</v>
      </c>
      <c r="D23" s="11"/>
    </row>
    <row r="24" spans="1:4" s="2" customFormat="1" ht="15.75" x14ac:dyDescent="0.25">
      <c r="A24" s="90" t="s">
        <v>15</v>
      </c>
      <c r="B24" s="91" t="s">
        <v>61</v>
      </c>
      <c r="C24" s="92" t="s">
        <v>3</v>
      </c>
      <c r="D24" s="11"/>
    </row>
    <row r="25" spans="1:4" s="2" customFormat="1" ht="15.75" x14ac:dyDescent="0.25">
      <c r="A25" s="90" t="s">
        <v>23</v>
      </c>
      <c r="B25" s="91" t="s">
        <v>62</v>
      </c>
      <c r="C25" s="92" t="s">
        <v>3</v>
      </c>
      <c r="D25" s="11"/>
    </row>
    <row r="26" spans="1:4" s="2" customFormat="1" ht="15.75" x14ac:dyDescent="0.25">
      <c r="A26" s="13"/>
      <c r="B26" s="5" t="s">
        <v>18</v>
      </c>
      <c r="C26" s="4" t="s">
        <v>3</v>
      </c>
      <c r="D26" s="11"/>
    </row>
    <row r="27" spans="1:4" s="2" customFormat="1" ht="15.75" x14ac:dyDescent="0.25">
      <c r="A27" s="90" t="s">
        <v>27</v>
      </c>
      <c r="B27" s="91" t="s">
        <v>19</v>
      </c>
      <c r="C27" s="92" t="s">
        <v>3</v>
      </c>
      <c r="D27" s="11"/>
    </row>
    <row r="28" spans="1:4" s="2" customFormat="1" ht="15.75" x14ac:dyDescent="0.25">
      <c r="A28" s="13"/>
      <c r="B28" s="5" t="s">
        <v>63</v>
      </c>
      <c r="C28" s="4" t="s">
        <v>3</v>
      </c>
      <c r="D28" s="11"/>
    </row>
    <row r="29" spans="1:4" s="2" customFormat="1" ht="15.75" x14ac:dyDescent="0.25">
      <c r="A29" s="90" t="s">
        <v>21</v>
      </c>
      <c r="B29" s="91" t="s">
        <v>20</v>
      </c>
      <c r="C29" s="92" t="s">
        <v>3</v>
      </c>
      <c r="D29" s="11"/>
    </row>
    <row r="30" spans="1:4" s="2" customFormat="1" ht="16.5" thickBot="1" x14ac:dyDescent="0.3">
      <c r="A30" s="57"/>
      <c r="B30" s="84" t="s">
        <v>63</v>
      </c>
      <c r="C30" s="85" t="s">
        <v>3</v>
      </c>
      <c r="D30" s="86"/>
    </row>
    <row r="32" spans="1:4" x14ac:dyDescent="0.25">
      <c r="A32" s="302" t="s">
        <v>64</v>
      </c>
      <c r="B32" s="302"/>
      <c r="C32" s="302"/>
      <c r="D32" s="302"/>
    </row>
    <row r="33" spans="1:4" x14ac:dyDescent="0.25">
      <c r="A33" s="55"/>
      <c r="B33" s="55"/>
      <c r="C33" s="55"/>
      <c r="D33" s="55"/>
    </row>
    <row r="35" spans="1:4" ht="15.75" x14ac:dyDescent="0.25">
      <c r="C35" s="42"/>
    </row>
  </sheetData>
  <mergeCells count="5">
    <mergeCell ref="A19:D19"/>
    <mergeCell ref="A32:D32"/>
    <mergeCell ref="A4:D4"/>
    <mergeCell ref="A5:D5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 8.1.</vt:lpstr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4'!Область_печати</vt:lpstr>
      <vt:lpstr>'ф 8.1.'!Область_печати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2016-04-15T04:51:27Z</dcterms:modified>
</cp:coreProperties>
</file>