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28830" windowHeight="7380"/>
  </bookViews>
  <sheets>
    <sheet name="ЛОТ № 1 для ДЗУ" sheetId="9" r:id="rId1"/>
  </sheets>
  <calcPr calcId="145621"/>
</workbook>
</file>

<file path=xl/calcChain.xml><?xml version="1.0" encoding="utf-8"?>
<calcChain xmlns="http://schemas.openxmlformats.org/spreadsheetml/2006/main">
  <c r="P12" i="9" l="1"/>
  <c r="I12" i="9"/>
  <c r="H12" i="9"/>
  <c r="Q11" i="9"/>
  <c r="P11" i="9"/>
  <c r="O11" i="9"/>
  <c r="N11" i="9"/>
  <c r="M11" i="9"/>
  <c r="L11" i="9"/>
  <c r="K11" i="9"/>
  <c r="J11" i="9"/>
  <c r="I11" i="9"/>
  <c r="H11" i="9"/>
  <c r="G11" i="9"/>
  <c r="F11" i="9"/>
  <c r="Q10" i="9"/>
  <c r="Q12" i="9" s="1"/>
  <c r="P10" i="9"/>
  <c r="O10" i="9"/>
  <c r="O12" i="9" s="1"/>
  <c r="N10" i="9"/>
  <c r="N12" i="9" s="1"/>
  <c r="M10" i="9"/>
  <c r="M12" i="9" s="1"/>
  <c r="L10" i="9"/>
  <c r="L12" i="9" s="1"/>
  <c r="K10" i="9"/>
  <c r="K12" i="9" s="1"/>
  <c r="J10" i="9"/>
  <c r="J12" i="9" s="1"/>
  <c r="I10" i="9"/>
  <c r="H10" i="9"/>
  <c r="G10" i="9"/>
  <c r="G12" i="9" s="1"/>
  <c r="F10" i="9"/>
  <c r="E9" i="9"/>
  <c r="E11" i="9" s="1"/>
  <c r="E10" i="9" l="1"/>
  <c r="E12" i="9" s="1"/>
  <c r="F12" i="9"/>
</calcChain>
</file>

<file path=xl/sharedStrings.xml><?xml version="1.0" encoding="utf-8"?>
<sst xmlns="http://schemas.openxmlformats.org/spreadsheetml/2006/main" count="29" uniqueCount="27">
  <si>
    <t>Ед. измер.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</si>
  <si>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</si>
  <si>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</si>
  <si>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</si>
  <si>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</si>
  <si>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</si>
  <si>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</si>
  <si>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</si>
  <si>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</si>
  <si>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</si>
  <si>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</si>
  <si>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</si>
  <si>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</si>
  <si>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иссл</t>
  </si>
  <si>
    <t>руб</t>
  </si>
  <si>
    <t>ИТОГО</t>
  </si>
  <si>
    <t>№ расценки</t>
  </si>
  <si>
    <t>Наименование работ, метод</t>
  </si>
  <si>
    <t>ОАО "СН-МНГ"</t>
  </si>
  <si>
    <t>Стоимость 1 исслед, руб, без НДС</t>
  </si>
  <si>
    <t>ЛОТ № 1</t>
  </si>
  <si>
    <t>Комплексное исследование глубинных проб пластовых флюидов</t>
  </si>
  <si>
    <t>Тип сделки № 412  "Отбор и анализ глубинных проб"</t>
  </si>
  <si>
    <t>Расчет стоимости работ на 2016 год</t>
  </si>
  <si>
    <t>Приложение 1 к Форме 4</t>
  </si>
  <si>
    <t>Руководитель предприятия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</si>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</sst>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3" fontId="1" fillId="2" borderId="11" xfId="0" applyNumberFormat="1" applyFont="1" applyFill="1" applyBorder="1" applyAlignment="1">
      <alignment horizontal="right" vertical="center" wrapText="1"/>
    </xf>
    <xf numFmtId="3" fontId="1" fillId="2" borderId="17" xfId="0" applyNumberFormat="1" applyFont="1" applyFill="1" applyBorder="1" applyAlignment="1">
      <alignment horizontal="right" vertical="center" wrapText="1"/>
    </xf>
    <xf numFmtId="3" fontId="1" fillId="2" borderId="19" xfId="0" applyNumberFormat="1" applyFont="1" applyFill="1" applyBorder="1" applyAlignment="1">
      <alignment horizontal="right" vertical="center" wrapText="1"/>
    </xf>
    <xf numFmtId="0" fontId="2" fillId="0" borderId="0" xfId="0" applyFont="1"/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4" fontId="1" fillId="2" borderId="13" xfId="0" applyNumberFormat="1" applyFont="1" applyFill="1" applyBorder="1" applyAlignment="1">
      <alignment horizontal="right" vertical="center" wrapText="1"/>
    </xf>
    <xf numFmtId="4" fontId="1" fillId="2" borderId="18" xfId="0" applyNumberFormat="1" applyFont="1" applyFill="1" applyBorder="1" applyAlignment="1">
      <alignment horizontal="right" vertical="center" wrapText="1"/>
    </xf>
    <xf numFmtId="4" fontId="1" fillId="2" borderId="20" xfId="0" applyNumberFormat="1" applyFont="1" applyFill="1" applyBorder="1" applyAlignment="1">
      <alignment horizontal="right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vertical="center"/>
    </xf>
    <xf numFmtId="0" fontId="1" fillId="2" borderId="1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9"/>
  <sheetViews>
    <sheetView tabSelected="1" zoomScale="85" zoomScaleNormal="85" workbookViewId="0">
      <selection activeCell="A2" sqref="A2:Q2"/>
    </sheetView>
  </sheetViews>
  <sheetFormatPr defaultRowHeight="15.75" x14ac:dyDescent="0.25"/>
  <cols>
    <col min="1" max="1" width="11.7109375" style="4" customWidth="1"/>
    <col min="2" max="2" width="44.42578125" style="4" customWidth="1"/>
    <col min="3" max="3" width="7.7109375" style="4" customWidth="1"/>
    <col min="4" max="4" width="13.85546875" style="4" customWidth="1"/>
    <col min="5" max="5" width="16.28515625" style="4" customWidth="1"/>
    <col min="6" max="17" width="12.140625" style="4" customWidth="1"/>
    <col min="18" max="16384" width="9.140625" style="4"/>
  </cols>
  <sheetData>
    <row r="1" spans="1:17" x14ac:dyDescent="0.25">
      <c r="N1" s="42" t="s">
        <v>24</v>
      </c>
      <c r="O1" s="42"/>
      <c r="P1" s="42"/>
      <c r="Q1" s="42"/>
    </row>
    <row r="2" spans="1:17" ht="18.75" x14ac:dyDescent="0.3">
      <c r="A2" s="31" t="s">
        <v>23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</row>
    <row r="3" spans="1:17" ht="18.75" x14ac:dyDescent="0.3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7" x14ac:dyDescent="0.25">
      <c r="A4" s="32" t="s">
        <v>22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</row>
    <row r="5" spans="1:17" x14ac:dyDescent="0.25">
      <c r="A5" s="19" t="s">
        <v>20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</row>
    <row r="6" spans="1:17" ht="16.5" thickBot="1" x14ac:dyDescent="0.3"/>
    <row r="7" spans="1:17" ht="14.25" customHeight="1" thickBot="1" x14ac:dyDescent="0.3">
      <c r="A7" s="33" t="s">
        <v>16</v>
      </c>
      <c r="B7" s="21" t="s">
        <v>17</v>
      </c>
      <c r="C7" s="33" t="s">
        <v>0</v>
      </c>
      <c r="D7" s="37" t="s">
        <v>19</v>
      </c>
      <c r="E7" s="39" t="s">
        <v>18</v>
      </c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1"/>
    </row>
    <row r="8" spans="1:17" ht="37.5" customHeight="1" thickBot="1" x14ac:dyDescent="0.3">
      <c r="A8" s="34"/>
      <c r="B8" s="35"/>
      <c r="C8" s="36"/>
      <c r="D8" s="38"/>
      <c r="E8" s="5">
        <v>2016</v>
      </c>
      <c r="F8" s="17" t="s">
        <v>1</v>
      </c>
      <c r="G8" s="5" t="s">
        <v>2</v>
      </c>
      <c r="H8" s="20" t="s">
        <v>3</v>
      </c>
      <c r="I8" s="5" t="s">
        <v>4</v>
      </c>
      <c r="J8" s="20" t="s">
        <v>5</v>
      </c>
      <c r="K8" s="5" t="s">
        <v>6</v>
      </c>
      <c r="L8" s="6" t="s">
        <v>7</v>
      </c>
      <c r="M8" s="5" t="s">
        <v>8</v>
      </c>
      <c r="N8" s="6" t="s">
        <v>9</v>
      </c>
      <c r="O8" s="5" t="s">
        <v>10</v>
      </c>
      <c r="P8" s="5" t="s">
        <v>11</v>
      </c>
      <c r="Q8" s="7" t="s">
        <v>12</v>
      </c>
    </row>
    <row r="9" spans="1:17" ht="17.25" customHeight="1" x14ac:dyDescent="0.25">
      <c r="A9" s="21">
        <v>1</v>
      </c>
      <c r="B9" s="23" t="s">
        <v>21</v>
      </c>
      <c r="C9" s="8" t="s">
        <v>13</v>
      </c>
      <c r="D9" s="25"/>
      <c r="E9" s="1">
        <f>SUM(F9:Q9)</f>
        <v>30</v>
      </c>
      <c r="F9" s="2">
        <v>3</v>
      </c>
      <c r="G9" s="1">
        <v>0</v>
      </c>
      <c r="H9" s="2">
        <v>0</v>
      </c>
      <c r="I9" s="1">
        <v>3</v>
      </c>
      <c r="J9" s="2">
        <v>3</v>
      </c>
      <c r="K9" s="1"/>
      <c r="L9" s="2">
        <v>3</v>
      </c>
      <c r="M9" s="1">
        <v>3</v>
      </c>
      <c r="N9" s="2">
        <v>6</v>
      </c>
      <c r="O9" s="1">
        <v>3</v>
      </c>
      <c r="P9" s="1">
        <v>3</v>
      </c>
      <c r="Q9" s="3">
        <v>3</v>
      </c>
    </row>
    <row r="10" spans="1:17" ht="17.25" customHeight="1" thickBot="1" x14ac:dyDescent="0.3">
      <c r="A10" s="22"/>
      <c r="B10" s="24"/>
      <c r="C10" s="9" t="s">
        <v>14</v>
      </c>
      <c r="D10" s="26"/>
      <c r="E10" s="14">
        <f>SUM(F10:Q10)</f>
        <v>0</v>
      </c>
      <c r="F10" s="15">
        <f>F9*$D9</f>
        <v>0</v>
      </c>
      <c r="G10" s="14">
        <f t="shared" ref="G10:Q10" si="0">G9*$D9</f>
        <v>0</v>
      </c>
      <c r="H10" s="15">
        <f t="shared" si="0"/>
        <v>0</v>
      </c>
      <c r="I10" s="14">
        <f t="shared" si="0"/>
        <v>0</v>
      </c>
      <c r="J10" s="15">
        <f t="shared" si="0"/>
        <v>0</v>
      </c>
      <c r="K10" s="14">
        <f t="shared" si="0"/>
        <v>0</v>
      </c>
      <c r="L10" s="15">
        <f t="shared" si="0"/>
        <v>0</v>
      </c>
      <c r="M10" s="14">
        <f t="shared" si="0"/>
        <v>0</v>
      </c>
      <c r="N10" s="15">
        <f t="shared" si="0"/>
        <v>0</v>
      </c>
      <c r="O10" s="14">
        <f t="shared" si="0"/>
        <v>0</v>
      </c>
      <c r="P10" s="14">
        <f t="shared" si="0"/>
        <v>0</v>
      </c>
      <c r="Q10" s="16">
        <f t="shared" si="0"/>
        <v>0</v>
      </c>
    </row>
    <row r="11" spans="1:17" ht="17.25" customHeight="1" x14ac:dyDescent="0.25">
      <c r="A11" s="27" t="s">
        <v>15</v>
      </c>
      <c r="B11" s="28"/>
      <c r="C11" s="8" t="s">
        <v>13</v>
      </c>
      <c r="D11" s="10"/>
      <c r="E11" s="1">
        <f>E9</f>
        <v>30</v>
      </c>
      <c r="F11" s="2">
        <f t="shared" ref="F11:Q12" si="1">F9</f>
        <v>3</v>
      </c>
      <c r="G11" s="1">
        <f t="shared" si="1"/>
        <v>0</v>
      </c>
      <c r="H11" s="2">
        <f t="shared" si="1"/>
        <v>0</v>
      </c>
      <c r="I11" s="1">
        <f t="shared" si="1"/>
        <v>3</v>
      </c>
      <c r="J11" s="2">
        <f t="shared" si="1"/>
        <v>3</v>
      </c>
      <c r="K11" s="1">
        <f t="shared" si="1"/>
        <v>0</v>
      </c>
      <c r="L11" s="2">
        <f t="shared" si="1"/>
        <v>3</v>
      </c>
      <c r="M11" s="1">
        <f t="shared" si="1"/>
        <v>3</v>
      </c>
      <c r="N11" s="2">
        <f t="shared" si="1"/>
        <v>6</v>
      </c>
      <c r="O11" s="1">
        <f t="shared" si="1"/>
        <v>3</v>
      </c>
      <c r="P11" s="1">
        <f t="shared" si="1"/>
        <v>3</v>
      </c>
      <c r="Q11" s="3">
        <f t="shared" si="1"/>
        <v>3</v>
      </c>
    </row>
    <row r="12" spans="1:17" ht="17.25" customHeight="1" thickBot="1" x14ac:dyDescent="0.3">
      <c r="A12" s="29"/>
      <c r="B12" s="30"/>
      <c r="C12" s="9" t="s">
        <v>14</v>
      </c>
      <c r="D12" s="11"/>
      <c r="E12" s="14">
        <f>E10</f>
        <v>0</v>
      </c>
      <c r="F12" s="15">
        <f t="shared" si="1"/>
        <v>0</v>
      </c>
      <c r="G12" s="14">
        <f t="shared" si="1"/>
        <v>0</v>
      </c>
      <c r="H12" s="15">
        <f t="shared" si="1"/>
        <v>0</v>
      </c>
      <c r="I12" s="14">
        <f t="shared" si="1"/>
        <v>0</v>
      </c>
      <c r="J12" s="15">
        <f t="shared" si="1"/>
        <v>0</v>
      </c>
      <c r="K12" s="14">
        <f t="shared" si="1"/>
        <v>0</v>
      </c>
      <c r="L12" s="15">
        <f t="shared" si="1"/>
        <v>0</v>
      </c>
      <c r="M12" s="14">
        <f t="shared" si="1"/>
        <v>0</v>
      </c>
      <c r="N12" s="15">
        <f t="shared" si="1"/>
        <v>0</v>
      </c>
      <c r="O12" s="14">
        <f t="shared" si="1"/>
        <v>0</v>
      </c>
      <c r="P12" s="14">
        <f t="shared" si="1"/>
        <v>0</v>
      </c>
      <c r="Q12" s="16">
        <f t="shared" si="1"/>
        <v>0</v>
      </c>
    </row>
    <row r="14" spans="1:17" ht="12.75" customHeight="1" x14ac:dyDescent="0.25"/>
    <row r="15" spans="1:17" s="13" customFormat="1" ht="20.25" customHeight="1" x14ac:dyDescent="0.3">
      <c r="A15" s="31" t="s">
        <v>25</v>
      </c>
      <c r="B15" s="31"/>
    </row>
    <row r="16" spans="1:17" s="13" customFormat="1" ht="18.75" x14ac:dyDescent="0.3">
      <c r="B16" s="13" t="s">
        <v>26</v>
      </c>
    </row>
    <row r="17" spans="5:13" s="13" customFormat="1" ht="21.75" customHeight="1" x14ac:dyDescent="0.3"/>
    <row r="19" spans="5:13" ht="23.25" customHeight="1" x14ac:dyDescent="0.3">
      <c r="E19" s="13"/>
      <c r="M19" s="13"/>
    </row>
  </sheetData>
  <mergeCells count="13">
    <mergeCell ref="N1:Q1"/>
    <mergeCell ref="A15:B15"/>
    <mergeCell ref="A9:A10"/>
    <mergeCell ref="B9:B10"/>
    <mergeCell ref="D9:D10"/>
    <mergeCell ref="A11:B12"/>
    <mergeCell ref="A2:Q2"/>
    <mergeCell ref="A4:Q4"/>
    <mergeCell ref="A7:A8"/>
    <mergeCell ref="B7:B8"/>
    <mergeCell ref="C7:C8"/>
    <mergeCell ref="D7:D8"/>
    <mergeCell ref="E7:Q7"/>
  </mergeCells>
  <conditionalFormatting sqref="E10:Q10">
    <cfRule type="expression" dxfId="2" priority="3">
      <formula>$F$9</formula>
    </cfRule>
  </conditionalFormatting>
  <conditionalFormatting sqref="E29">
    <cfRule type="cellIs" dxfId="1" priority="2" operator="equal">
      <formula>$F$9</formula>
    </cfRule>
  </conditionalFormatting>
  <conditionalFormatting sqref="E10:Q10 E12:Q12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№ 1 для ДЗУ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2015-07-17T07:27:26Z</dcterms:modified>
</cp:coreProperties>
</file>