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4." sheetId="17" r:id="rId1"/>
    <sheet name="Приложение 1 к форме 8.4" sheetId="23" r:id="rId2"/>
    <sheet name="Приложение 2 к Форме 8.4" sheetId="24" r:id="rId3"/>
    <sheet name="Приложение №3 к форме 8.4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8.4.'!$A$14:$J$15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8.4'!$8:$8</definedName>
    <definedName name="_xlnm.Print_Titles" localSheetId="3">'Приложение №3 к форме 8.4.'!#REF!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8.4'!$A$1:$M$26</definedName>
    <definedName name="_xlnm.Print_Area" localSheetId="3">'Приложение №3 к форме 8.4.'!$A$1:$J$15</definedName>
    <definedName name="_xlnm.Print_Area" localSheetId="0">'Форма 8.4.'!$A$1:$Y$52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J14" i="19" l="1"/>
  <c r="G14" i="19" l="1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<sst xmlns="http://schemas.openxmlformats.org/spreadsheetml/2006/main" count="161" uniqueCount="129">
  <si>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</si>
  <si>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</si>
  <si>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</si>
  <si>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</si>
  <si>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</si>
  <si>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</si>
  <si>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</si>
  <si>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</si>
  <si>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</si>
  <si>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</si>
  <si>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</si>
  <si>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</si>
  <si>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</si>
  <si>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</si>
  <si>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</si>
  <si>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</si>
  <si>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</si>
  <si>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</si>
  <si>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</si>
  <si>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</si>
  <si>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</si>
  <si>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</si>
  <si>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</si>
  <si>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</si>
  <si>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</si>
  <si>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</si>
  <si>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</si>
  <si>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</si>
  <si>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</si>
  <si>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</si>
  <si>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</si>
  <si>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</si>
  <si>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</si>
  <si>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</si>
  <si>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</si>
  <si>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</si>
  <si>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</si>
  <si>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</si>
  <si>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</si>
  <si>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</si>
  <si>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</si>
  <si>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</si>
  <si>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</si>
  <si>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</si>
  <si>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</si>
  <si>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</si>
  <si>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</si>
  <si>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</si>
  <si>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</si>
  <si>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</si>
  <si>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</si>
  <si>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</si>
  <si>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</si>
  <si>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</si>
  <si>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</si>
  <si>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</si>
  <si>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</si>
  <si>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</si>
  <si>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</si>
  <si>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</si>
  <si>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</si>
  <si>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</si>
  <si>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</si>
  <si>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</si>
  <si>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</si>
  <si>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</si>
  <si>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</si>
  <si>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</si>
  <si>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</si>
  <si>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</si>
  <si>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</si>
  <si>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</si>
  <si>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</si>
  <si>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</si>
  <si>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</si>
  <si>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</si>
  <si>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</si>
  <si>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</si>
  <si>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</si>
  <si>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</si>
  <si>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</si>
  <si>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</si>
  <si>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</si>
  <si>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</si>
  <si>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</si>
  <si>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</si>
  <si>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</si>
  <si>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</si>
  <si>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</si>
  <si>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</si>
  <si>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</si>
  <si>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</si>
  <si>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Покамасовское месторождение нефти</t>
  </si>
  <si>
    <t>КП-36-7020м3 450м</t>
  </si>
  <si>
    <t>Обустр.Покамас.м/р инв.№130000003790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</si>
  <si>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</si>
  <si>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</si>
  <si>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</si>
  <si>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</si>
  <si>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</si>
  <si>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</si>
  <si>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</si>
  <si>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</si>
  <si>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</si>
  <si>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</si>
  <si>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</si>
  <si>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</si>
  <si>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</si>
  <si>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</si>
  <si>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</si>
  <si>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</si>
  <si>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</si>
  <si>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</si>
  <si>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</si>
  <si>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</si>
  <si>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</si>
  <si>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</si>
  <si>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</si>
  <si>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</si>
  <si>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</si>
  <si>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</si>
  <si>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</si>
  <si>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</si>
  <si>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</si>
  <si>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</si>
  <si>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8.4</t>
  </si>
  <si>
    <t>Приложение №1 к форме 8.4</t>
  </si>
  <si>
    <t>Приложение №2 к форме 8.4</t>
  </si>
  <si>
    <t>Приложение №3. к форме 8.4.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</si>
</sst>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27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left" vertical="center"/>
    </xf>
    <xf numFmtId="4" fontId="82" fillId="0" borderId="7" xfId="0" applyNumberFormat="1" applyFont="1" applyFill="1" applyBorder="1" applyAlignment="1">
      <alignment horizontal="center" vertical="center"/>
    </xf>
    <xf numFmtId="2" fontId="82" fillId="0" borderId="7" xfId="0" applyNumberFormat="1" applyFont="1" applyFill="1" applyBorder="1" applyAlignment="1">
      <alignment horizontal="left" vertical="center" wrapText="1"/>
    </xf>
    <xf numFmtId="0" fontId="82" fillId="0" borderId="30" xfId="0" applyFont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2" fontId="82" fillId="0" borderId="30" xfId="0" applyNumberFormat="1" applyFont="1" applyFill="1" applyBorder="1" applyAlignment="1">
      <alignment horizontal="left" vertical="center" wrapText="1"/>
    </xf>
    <xf numFmtId="0" fontId="82" fillId="0" borderId="52" xfId="0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71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lef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E52" sqref="E52:I5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8.4.'!C3:J3</f>
        <v>Покамасовское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8.4.'!C4:J4</f>
        <v>Обустр.Покамас.м/р инв.№130000003790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2" t="s">
        <v>1</v>
      </c>
      <c r="B4" s="405" t="s">
        <v>46</v>
      </c>
      <c r="C4" s="408" t="s">
        <v>47</v>
      </c>
      <c r="D4" s="411" t="s">
        <v>42</v>
      </c>
      <c r="E4" s="414" t="s">
        <v>48</v>
      </c>
      <c r="F4" s="415"/>
      <c r="G4" s="415"/>
      <c r="H4" s="415"/>
      <c r="I4" s="415"/>
      <c r="J4" s="415"/>
      <c r="K4" s="415"/>
      <c r="L4" s="416"/>
      <c r="M4" s="414" t="s">
        <v>2</v>
      </c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6"/>
    </row>
    <row r="5" spans="1:25" ht="12.75" customHeight="1" x14ac:dyDescent="0.2">
      <c r="A5" s="403"/>
      <c r="B5" s="406"/>
      <c r="C5" s="409"/>
      <c r="D5" s="412"/>
      <c r="E5" s="419" t="s">
        <v>49</v>
      </c>
      <c r="F5" s="427" t="s">
        <v>3</v>
      </c>
      <c r="G5" s="428"/>
      <c r="H5" s="428"/>
      <c r="I5" s="428"/>
      <c r="J5" s="428"/>
      <c r="K5" s="428"/>
      <c r="L5" s="429"/>
      <c r="M5" s="430" t="s">
        <v>50</v>
      </c>
      <c r="N5" s="432" t="s">
        <v>3</v>
      </c>
      <c r="O5" s="433"/>
      <c r="P5" s="433"/>
      <c r="Q5" s="434"/>
      <c r="R5" s="420" t="s">
        <v>51</v>
      </c>
      <c r="S5" s="435" t="s">
        <v>4</v>
      </c>
      <c r="T5" s="420" t="s">
        <v>52</v>
      </c>
      <c r="U5" s="420" t="s">
        <v>53</v>
      </c>
      <c r="V5" s="435" t="s">
        <v>5</v>
      </c>
      <c r="W5" s="420" t="s">
        <v>54</v>
      </c>
      <c r="X5" s="420" t="s">
        <v>55</v>
      </c>
      <c r="Y5" s="438" t="s">
        <v>56</v>
      </c>
    </row>
    <row r="6" spans="1:25" ht="44.25" customHeight="1" x14ac:dyDescent="0.2">
      <c r="A6" s="403"/>
      <c r="B6" s="406"/>
      <c r="C6" s="409"/>
      <c r="D6" s="412"/>
      <c r="E6" s="419"/>
      <c r="F6" s="437" t="s">
        <v>57</v>
      </c>
      <c r="G6" s="417" t="s">
        <v>58</v>
      </c>
      <c r="H6" s="417" t="s">
        <v>59</v>
      </c>
      <c r="I6" s="417" t="s">
        <v>60</v>
      </c>
      <c r="J6" s="417" t="s">
        <v>61</v>
      </c>
      <c r="K6" s="417" t="s">
        <v>54</v>
      </c>
      <c r="L6" s="422" t="s">
        <v>55</v>
      </c>
      <c r="M6" s="431"/>
      <c r="N6" s="424" t="s">
        <v>62</v>
      </c>
      <c r="O6" s="425"/>
      <c r="P6" s="426" t="s">
        <v>63</v>
      </c>
      <c r="Q6" s="426"/>
      <c r="R6" s="421"/>
      <c r="S6" s="436"/>
      <c r="T6" s="421"/>
      <c r="U6" s="421"/>
      <c r="V6" s="436"/>
      <c r="W6" s="421"/>
      <c r="X6" s="421"/>
      <c r="Y6" s="439"/>
    </row>
    <row r="7" spans="1:25" ht="83.25" customHeight="1" thickBot="1" x14ac:dyDescent="0.25">
      <c r="A7" s="404"/>
      <c r="B7" s="407"/>
      <c r="C7" s="410"/>
      <c r="D7" s="413"/>
      <c r="E7" s="419"/>
      <c r="F7" s="417"/>
      <c r="G7" s="418"/>
      <c r="H7" s="418"/>
      <c r="I7" s="418"/>
      <c r="J7" s="418"/>
      <c r="K7" s="418"/>
      <c r="L7" s="423"/>
      <c r="M7" s="43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36"/>
      <c r="T7" s="421"/>
      <c r="U7" s="421"/>
      <c r="V7" s="436"/>
      <c r="W7" s="421"/>
      <c r="X7" s="421"/>
      <c r="Y7" s="439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2" t="str">
        <f>C2</f>
        <v>Покамасовское месторождение нефти</v>
      </c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3" t="str">
        <f>C3</f>
        <v>Обустр.Покамас.м/р инв.№130000003790</v>
      </c>
      <c r="C11" s="443"/>
      <c r="D11" s="443"/>
      <c r="E11" s="444"/>
      <c r="F11" s="443"/>
      <c r="G11" s="443"/>
      <c r="H11" s="443"/>
      <c r="I11" s="443"/>
      <c r="J11" s="443"/>
      <c r="K11" s="443"/>
      <c r="L11" s="44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/>
      <c r="E12" s="216">
        <f>F12+G12+H12+K12+L12</f>
        <v>2053302</v>
      </c>
      <c r="F12" s="234">
        <v>710550</v>
      </c>
      <c r="G12" s="235">
        <v>18173</v>
      </c>
      <c r="H12" s="235">
        <v>1231133</v>
      </c>
      <c r="I12" s="235">
        <v>1044974</v>
      </c>
      <c r="J12" s="236">
        <v>36576</v>
      </c>
      <c r="K12" s="235">
        <v>60019</v>
      </c>
      <c r="L12" s="237">
        <v>33427</v>
      </c>
      <c r="M12" s="258"/>
      <c r="N12" s="257"/>
      <c r="O12" s="238"/>
      <c r="P12" s="238"/>
      <c r="Q12" s="238"/>
      <c r="R12" s="239"/>
      <c r="S12" s="246">
        <v>738.26</v>
      </c>
      <c r="T12" s="240"/>
      <c r="U12" s="240"/>
      <c r="V12" s="246">
        <v>883.02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2053302</v>
      </c>
      <c r="F13" s="39">
        <f t="shared" si="1"/>
        <v>710550</v>
      </c>
      <c r="G13" s="40">
        <f t="shared" si="1"/>
        <v>18173</v>
      </c>
      <c r="H13" s="40">
        <f t="shared" si="1"/>
        <v>1231133</v>
      </c>
      <c r="I13" s="40">
        <f t="shared" si="1"/>
        <v>1044974</v>
      </c>
      <c r="J13" s="40">
        <f t="shared" si="1"/>
        <v>36576</v>
      </c>
      <c r="K13" s="40">
        <f t="shared" si="1"/>
        <v>60019</v>
      </c>
      <c r="L13" s="41">
        <f t="shared" si="1"/>
        <v>33427</v>
      </c>
      <c r="M13" s="38"/>
      <c r="N13" s="39"/>
      <c r="O13" s="40"/>
      <c r="P13" s="40"/>
      <c r="Q13" s="40"/>
      <c r="R13" s="40"/>
      <c r="S13" s="247">
        <f t="shared" ref="S13:V13" si="2">SUM(S12:S12)</f>
        <v>738.26</v>
      </c>
      <c r="T13" s="40"/>
      <c r="U13" s="40"/>
      <c r="V13" s="247">
        <f t="shared" si="2"/>
        <v>883.02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104308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2157610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5"/>
      <c r="C37" s="446"/>
      <c r="D37" s="449" t="s">
        <v>74</v>
      </c>
      <c r="E37" s="451" t="s">
        <v>39</v>
      </c>
      <c r="F37" s="452"/>
      <c r="G37" s="452"/>
      <c r="H37" s="179"/>
      <c r="I37" s="179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</row>
    <row r="38" spans="1:25" ht="19.5" customHeight="1" x14ac:dyDescent="0.2">
      <c r="B38" s="447"/>
      <c r="C38" s="448"/>
      <c r="D38" s="450"/>
      <c r="E38" s="180">
        <v>2015</v>
      </c>
      <c r="F38" s="180">
        <v>2016</v>
      </c>
      <c r="G38" s="181">
        <v>2017</v>
      </c>
      <c r="H38" s="182"/>
      <c r="I38" s="182"/>
      <c r="J38" s="182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</row>
    <row r="39" spans="1:25" ht="29.25" customHeight="1" x14ac:dyDescent="0.2">
      <c r="B39" s="454" t="s">
        <v>75</v>
      </c>
      <c r="C39" s="45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6"/>
      <c r="F43" s="456"/>
      <c r="G43" s="456"/>
      <c r="H43" s="456"/>
      <c r="I43" s="456"/>
      <c r="J43" s="45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0"/>
      <c r="F45" s="441"/>
      <c r="G45" s="441"/>
      <c r="H45" s="441"/>
      <c r="I45" s="44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0"/>
      <c r="F46" s="441"/>
      <c r="G46" s="441"/>
      <c r="H46" s="441"/>
      <c r="I46" s="44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0.93179999999999996</v>
      </c>
      <c r="E51" s="440"/>
      <c r="F51" s="441"/>
      <c r="G51" s="441"/>
      <c r="H51" s="441"/>
      <c r="I51" s="44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0.49</v>
      </c>
      <c r="E52" s="440"/>
      <c r="F52" s="441"/>
      <c r="G52" s="441"/>
      <c r="H52" s="441"/>
      <c r="I52" s="44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6" customWidth="1"/>
    <col min="2" max="2" width="25.140625" style="306" customWidth="1"/>
    <col min="3" max="3" width="7.140625" style="306" customWidth="1"/>
    <col min="4" max="4" width="10.7109375" style="306" customWidth="1"/>
    <col min="5" max="5" width="9.7109375" style="306" customWidth="1"/>
    <col min="6" max="6" width="8.28515625" style="306" customWidth="1"/>
    <col min="7" max="7" width="8.42578125" style="306" customWidth="1"/>
    <col min="8" max="9" width="10" style="306" customWidth="1"/>
    <col min="10" max="10" width="13.140625" style="306" customWidth="1"/>
    <col min="11" max="16384" width="9.140625" style="306"/>
  </cols>
  <sheetData>
    <row r="1" spans="1:16" s="303" customFormat="1" ht="12" x14ac:dyDescent="0.2">
      <c r="A1" s="302" t="s">
        <v>95</v>
      </c>
      <c r="B1" s="302"/>
      <c r="C1" s="302"/>
      <c r="D1" s="302"/>
      <c r="E1" s="302"/>
      <c r="I1" s="466" t="s">
        <v>126</v>
      </c>
      <c r="J1" s="466"/>
    </row>
    <row r="2" spans="1:16" s="305" customFormat="1" x14ac:dyDescent="0.2">
      <c r="A2" s="304" t="s">
        <v>96</v>
      </c>
    </row>
    <row r="3" spans="1:16" x14ac:dyDescent="0.2">
      <c r="A3" s="467" t="s">
        <v>97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35</v>
      </c>
      <c r="B4" s="468"/>
      <c r="C4" s="468"/>
      <c r="D4" s="468"/>
      <c r="E4" s="468"/>
      <c r="F4" s="468"/>
      <c r="G4" s="468"/>
      <c r="H4" s="468"/>
      <c r="I4" s="468"/>
      <c r="J4" s="468"/>
      <c r="K4" s="307"/>
      <c r="L4" s="307"/>
      <c r="M4" s="307"/>
      <c r="N4" s="308"/>
      <c r="O4" s="308"/>
      <c r="P4" s="308"/>
    </row>
    <row r="5" spans="1:16" ht="15" customHeight="1" thickBot="1" x14ac:dyDescent="0.25">
      <c r="A5" s="468" t="s">
        <v>36</v>
      </c>
      <c r="B5" s="468"/>
      <c r="C5" s="468"/>
      <c r="D5" s="468"/>
      <c r="E5" s="468"/>
      <c r="F5" s="468"/>
      <c r="G5" s="468"/>
      <c r="H5" s="468"/>
      <c r="I5" s="468"/>
      <c r="J5" s="468"/>
      <c r="K5" s="307"/>
      <c r="L5" s="307"/>
      <c r="M5" s="307"/>
    </row>
    <row r="6" spans="1:16" ht="20.25" customHeight="1" x14ac:dyDescent="0.2">
      <c r="A6" s="460" t="s">
        <v>98</v>
      </c>
      <c r="B6" s="460" t="s">
        <v>99</v>
      </c>
      <c r="C6" s="460" t="s">
        <v>100</v>
      </c>
      <c r="D6" s="460" t="s">
        <v>101</v>
      </c>
      <c r="E6" s="460" t="s">
        <v>102</v>
      </c>
      <c r="F6" s="460" t="s">
        <v>103</v>
      </c>
      <c r="G6" s="458" t="s">
        <v>104</v>
      </c>
      <c r="H6" s="460" t="s">
        <v>87</v>
      </c>
      <c r="I6" s="460" t="s">
        <v>105</v>
      </c>
      <c r="J6" s="460" t="s">
        <v>106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13.5" thickBot="1" x14ac:dyDescent="0.25">
      <c r="A8" s="309">
        <v>1</v>
      </c>
      <c r="B8" s="309">
        <v>2</v>
      </c>
      <c r="C8" s="309">
        <v>3</v>
      </c>
      <c r="D8" s="309">
        <v>4</v>
      </c>
      <c r="E8" s="309">
        <v>5</v>
      </c>
      <c r="F8" s="310">
        <v>6</v>
      </c>
      <c r="G8" s="310">
        <v>7</v>
      </c>
      <c r="H8" s="309">
        <v>8</v>
      </c>
      <c r="I8" s="309">
        <v>9</v>
      </c>
      <c r="J8" s="310">
        <v>10</v>
      </c>
    </row>
    <row r="9" spans="1:16" ht="12.75" customHeigh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x14ac:dyDescent="0.2">
      <c r="A10" s="316"/>
      <c r="B10" s="317"/>
      <c r="C10" s="318"/>
      <c r="D10" s="318"/>
      <c r="E10" s="318"/>
      <c r="F10" s="319"/>
      <c r="G10" s="318"/>
      <c r="H10" s="319"/>
      <c r="I10" s="318"/>
      <c r="J10" s="320"/>
    </row>
    <row r="11" spans="1:16" s="303" customFormat="1" x14ac:dyDescent="0.2">
      <c r="A11" s="316"/>
      <c r="B11" s="317"/>
      <c r="C11" s="318"/>
      <c r="D11" s="318"/>
      <c r="E11" s="318"/>
      <c r="F11" s="319"/>
      <c r="G11" s="318"/>
      <c r="H11" s="319"/>
      <c r="I11" s="318"/>
      <c r="J11" s="320"/>
    </row>
    <row r="12" spans="1:16" s="303" customFormat="1" ht="26.25" customHeight="1" x14ac:dyDescent="0.2">
      <c r="A12" s="321"/>
      <c r="B12" s="322"/>
      <c r="C12" s="318"/>
      <c r="D12" s="318"/>
      <c r="E12" s="318"/>
      <c r="F12" s="319"/>
      <c r="G12" s="323"/>
      <c r="H12" s="319"/>
      <c r="I12" s="318"/>
      <c r="J12" s="320"/>
    </row>
    <row r="13" spans="1:16" s="303" customFormat="1" ht="26.25" customHeight="1" thickBot="1" x14ac:dyDescent="0.25">
      <c r="A13" s="324"/>
      <c r="B13" s="325"/>
      <c r="C13" s="326"/>
      <c r="D13" s="326"/>
      <c r="E13" s="326"/>
      <c r="F13" s="327"/>
      <c r="G13" s="328"/>
      <c r="H13" s="327"/>
      <c r="I13" s="326"/>
      <c r="J13" s="329"/>
    </row>
    <row r="14" spans="1:16" ht="13.5" thickBot="1" x14ac:dyDescent="0.25">
      <c r="A14" s="462" t="s">
        <v>107</v>
      </c>
      <c r="B14" s="463"/>
      <c r="C14" s="463"/>
      <c r="D14" s="463"/>
      <c r="E14" s="463"/>
      <c r="F14" s="463"/>
      <c r="G14" s="463"/>
      <c r="H14" s="463"/>
      <c r="I14" s="464"/>
      <c r="J14" s="330">
        <f>SUM(J9:J13)</f>
        <v>0</v>
      </c>
    </row>
    <row r="17" spans="1:8" ht="12.75" customHeight="1" x14ac:dyDescent="0.2">
      <c r="A17" s="331" t="s">
        <v>108</v>
      </c>
      <c r="B17" s="332"/>
      <c r="C17" s="465" t="s">
        <v>109</v>
      </c>
      <c r="D17" s="465"/>
      <c r="E17" s="332"/>
      <c r="F17" s="465" t="s">
        <v>110</v>
      </c>
      <c r="G17" s="465"/>
      <c r="H17" s="465"/>
    </row>
    <row r="18" spans="1:8" x14ac:dyDescent="0.2">
      <c r="A18" s="332"/>
      <c r="B18" s="332"/>
      <c r="C18" s="332"/>
      <c r="D18" s="332"/>
      <c r="E18" s="332"/>
      <c r="F18" s="457" t="s">
        <v>111</v>
      </c>
      <c r="G18" s="457"/>
      <c r="H18" s="457"/>
    </row>
    <row r="19" spans="1:8" x14ac:dyDescent="0.2">
      <c r="G19" s="333"/>
    </row>
    <row r="20" spans="1:8" x14ac:dyDescent="0.2">
      <c r="G20" s="333"/>
    </row>
    <row r="21" spans="1:8" x14ac:dyDescent="0.2">
      <c r="G21" s="333"/>
    </row>
    <row r="22" spans="1:8" x14ac:dyDescent="0.2">
      <c r="G22" s="333"/>
    </row>
    <row r="23" spans="1:8" x14ac:dyDescent="0.2">
      <c r="G23" s="333"/>
    </row>
    <row r="24" spans="1:8" x14ac:dyDescent="0.2">
      <c r="G24" s="333"/>
    </row>
    <row r="25" spans="1:8" x14ac:dyDescent="0.2">
      <c r="G25" s="333"/>
    </row>
    <row r="26" spans="1:8" x14ac:dyDescent="0.2">
      <c r="G26" s="33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5" customWidth="1"/>
    <col min="2" max="2" width="39.140625" style="335" customWidth="1"/>
    <col min="3" max="4" width="11.7109375" style="337" customWidth="1"/>
    <col min="5" max="5" width="6.140625" style="337" customWidth="1"/>
    <col min="6" max="6" width="9.140625" style="337"/>
    <col min="7" max="7" width="7.85546875" style="337" customWidth="1"/>
    <col min="8" max="8" width="6.28515625" style="337" customWidth="1"/>
    <col min="9" max="9" width="7" style="337" customWidth="1"/>
    <col min="10" max="10" width="6.7109375" style="337" customWidth="1"/>
    <col min="11" max="11" width="9.85546875" style="337" customWidth="1"/>
    <col min="12" max="12" width="7.42578125" style="337" customWidth="1"/>
    <col min="13" max="13" width="10.85546875" style="337" customWidth="1"/>
    <col min="14" max="16384" width="9.140625" style="335"/>
  </cols>
  <sheetData>
    <row r="1" spans="1:14" x14ac:dyDescent="0.2">
      <c r="A1" s="304" t="s">
        <v>112</v>
      </c>
      <c r="C1" s="336"/>
      <c r="D1" s="336"/>
      <c r="K1" s="477" t="s">
        <v>127</v>
      </c>
      <c r="L1" s="477"/>
      <c r="M1" s="477"/>
    </row>
    <row r="2" spans="1:14" s="305" customFormat="1" x14ac:dyDescent="0.2">
      <c r="A2" s="304" t="s">
        <v>96</v>
      </c>
    </row>
    <row r="5" spans="1:14" x14ac:dyDescent="0.2">
      <c r="A5" s="478" t="s">
        <v>113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</row>
    <row r="6" spans="1:14" x14ac:dyDescent="0.2">
      <c r="A6" s="468" t="s">
        <v>35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07"/>
    </row>
    <row r="7" spans="1:14" ht="13.5" thickBot="1" x14ac:dyDescent="0.25">
      <c r="A7" s="468" t="s">
        <v>36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07"/>
    </row>
    <row r="8" spans="1:14" x14ac:dyDescent="0.2">
      <c r="A8" s="479" t="s">
        <v>19</v>
      </c>
      <c r="B8" s="473" t="s">
        <v>114</v>
      </c>
      <c r="C8" s="481" t="s">
        <v>115</v>
      </c>
      <c r="D8" s="481" t="s">
        <v>116</v>
      </c>
      <c r="E8" s="473" t="s">
        <v>105</v>
      </c>
      <c r="F8" s="473" t="s">
        <v>20</v>
      </c>
      <c r="G8" s="473" t="s">
        <v>117</v>
      </c>
      <c r="H8" s="473" t="s">
        <v>118</v>
      </c>
      <c r="I8" s="473"/>
      <c r="J8" s="473"/>
      <c r="K8" s="473" t="s">
        <v>119</v>
      </c>
      <c r="L8" s="473"/>
      <c r="M8" s="475" t="s">
        <v>91</v>
      </c>
    </row>
    <row r="9" spans="1:14" s="340" customFormat="1" ht="42" customHeight="1" x14ac:dyDescent="0.25">
      <c r="A9" s="480"/>
      <c r="B9" s="474"/>
      <c r="C9" s="482"/>
      <c r="D9" s="482"/>
      <c r="E9" s="474"/>
      <c r="F9" s="474"/>
      <c r="G9" s="474"/>
      <c r="H9" s="338" t="s">
        <v>120</v>
      </c>
      <c r="I9" s="338" t="s">
        <v>121</v>
      </c>
      <c r="J9" s="338" t="s">
        <v>33</v>
      </c>
      <c r="K9" s="338" t="s">
        <v>122</v>
      </c>
      <c r="L9" s="338" t="s">
        <v>123</v>
      </c>
      <c r="M9" s="476"/>
      <c r="N9" s="339"/>
    </row>
    <row r="10" spans="1:14" s="345" customFormat="1" ht="13.5" thickBot="1" x14ac:dyDescent="0.25">
      <c r="A10" s="341" t="s">
        <v>21</v>
      </c>
      <c r="B10" s="342" t="s">
        <v>22</v>
      </c>
      <c r="C10" s="342" t="s">
        <v>23</v>
      </c>
      <c r="D10" s="342" t="s">
        <v>24</v>
      </c>
      <c r="E10" s="342" t="s">
        <v>25</v>
      </c>
      <c r="F10" s="342" t="s">
        <v>26</v>
      </c>
      <c r="G10" s="342" t="s">
        <v>27</v>
      </c>
      <c r="H10" s="342" t="s">
        <v>28</v>
      </c>
      <c r="I10" s="342" t="s">
        <v>34</v>
      </c>
      <c r="J10" s="342" t="s">
        <v>29</v>
      </c>
      <c r="K10" s="342" t="s">
        <v>30</v>
      </c>
      <c r="L10" s="342" t="s">
        <v>31</v>
      </c>
      <c r="M10" s="343" t="s">
        <v>32</v>
      </c>
      <c r="N10" s="344"/>
    </row>
    <row r="11" spans="1:14" s="355" customFormat="1" ht="13.5" thickTop="1" x14ac:dyDescent="0.2">
      <c r="A11" s="346"/>
      <c r="B11" s="347"/>
      <c r="C11" s="348"/>
      <c r="D11" s="349"/>
      <c r="E11" s="349"/>
      <c r="F11" s="350"/>
      <c r="G11" s="350"/>
      <c r="H11" s="351"/>
      <c r="I11" s="351"/>
      <c r="J11" s="351"/>
      <c r="K11" s="352"/>
      <c r="L11" s="353"/>
      <c r="M11" s="354"/>
      <c r="N11" s="340"/>
    </row>
    <row r="12" spans="1:14" s="355" customFormat="1" x14ac:dyDescent="0.2">
      <c r="A12" s="356"/>
      <c r="B12" s="357"/>
      <c r="C12" s="358"/>
      <c r="D12" s="359"/>
      <c r="E12" s="360"/>
      <c r="F12" s="361"/>
      <c r="G12" s="361"/>
      <c r="H12" s="362"/>
      <c r="I12" s="362"/>
      <c r="J12" s="362"/>
      <c r="K12" s="360"/>
      <c r="L12" s="360"/>
      <c r="M12" s="363"/>
      <c r="N12" s="345"/>
    </row>
    <row r="13" spans="1:14" s="355" customFormat="1" x14ac:dyDescent="0.2">
      <c r="A13" s="364"/>
      <c r="B13" s="365"/>
      <c r="C13" s="366"/>
      <c r="D13" s="367"/>
      <c r="E13" s="368"/>
      <c r="F13" s="369"/>
      <c r="G13" s="369"/>
      <c r="H13" s="370"/>
      <c r="I13" s="370"/>
      <c r="J13" s="370"/>
      <c r="K13" s="368"/>
      <c r="L13" s="368"/>
      <c r="M13" s="371"/>
    </row>
    <row r="14" spans="1:14" s="355" customFormat="1" x14ac:dyDescent="0.2">
      <c r="A14" s="364"/>
      <c r="B14" s="365"/>
      <c r="C14" s="366"/>
      <c r="D14" s="367"/>
      <c r="E14" s="368"/>
      <c r="F14" s="369"/>
      <c r="G14" s="369"/>
      <c r="H14" s="370"/>
      <c r="I14" s="370"/>
      <c r="J14" s="370"/>
      <c r="K14" s="368"/>
      <c r="L14" s="368"/>
      <c r="M14" s="371"/>
    </row>
    <row r="15" spans="1:14" s="355" customFormat="1" x14ac:dyDescent="0.2">
      <c r="A15" s="364"/>
      <c r="B15" s="365"/>
      <c r="C15" s="366"/>
      <c r="D15" s="367"/>
      <c r="E15" s="368"/>
      <c r="F15" s="369"/>
      <c r="G15" s="369"/>
      <c r="H15" s="370"/>
      <c r="I15" s="370"/>
      <c r="J15" s="370"/>
      <c r="K15" s="368"/>
      <c r="L15" s="368"/>
      <c r="M15" s="371"/>
    </row>
    <row r="16" spans="1:14" s="355" customFormat="1" x14ac:dyDescent="0.2">
      <c r="A16" s="364"/>
      <c r="B16" s="365"/>
      <c r="C16" s="366"/>
      <c r="D16" s="367"/>
      <c r="E16" s="368"/>
      <c r="F16" s="369"/>
      <c r="G16" s="369"/>
      <c r="H16" s="370"/>
      <c r="I16" s="370"/>
      <c r="J16" s="370"/>
      <c r="K16" s="368"/>
      <c r="L16" s="368"/>
      <c r="M16" s="371"/>
    </row>
    <row r="17" spans="1:18" s="381" customFormat="1" x14ac:dyDescent="0.2">
      <c r="A17" s="372"/>
      <c r="B17" s="373"/>
      <c r="C17" s="374"/>
      <c r="D17" s="375"/>
      <c r="E17" s="376"/>
      <c r="F17" s="377"/>
      <c r="G17" s="377"/>
      <c r="H17" s="378"/>
      <c r="I17" s="378"/>
      <c r="J17" s="378"/>
      <c r="K17" s="376"/>
      <c r="L17" s="376"/>
      <c r="M17" s="379"/>
      <c r="N17" s="380"/>
      <c r="O17" s="380"/>
      <c r="P17" s="380"/>
      <c r="Q17" s="380"/>
      <c r="R17" s="380"/>
    </row>
    <row r="18" spans="1:18" s="382" customFormat="1" x14ac:dyDescent="0.2">
      <c r="A18" s="372"/>
      <c r="B18" s="373"/>
      <c r="C18" s="374"/>
      <c r="D18" s="375"/>
      <c r="E18" s="376"/>
      <c r="F18" s="377"/>
      <c r="G18" s="377"/>
      <c r="H18" s="378"/>
      <c r="I18" s="378"/>
      <c r="J18" s="378"/>
      <c r="K18" s="376"/>
      <c r="L18" s="376"/>
      <c r="M18" s="379"/>
      <c r="N18" s="380"/>
      <c r="O18" s="335"/>
      <c r="P18" s="335"/>
      <c r="Q18" s="335"/>
      <c r="R18" s="335"/>
    </row>
    <row r="19" spans="1:18" ht="13.5" thickBot="1" x14ac:dyDescent="0.25">
      <c r="A19" s="383"/>
      <c r="B19" s="384"/>
      <c r="C19" s="385"/>
      <c r="D19" s="386"/>
      <c r="E19" s="387"/>
      <c r="F19" s="388"/>
      <c r="G19" s="388"/>
      <c r="H19" s="389"/>
      <c r="I19" s="389"/>
      <c r="J19" s="389"/>
      <c r="K19" s="390"/>
      <c r="L19" s="391"/>
      <c r="M19" s="392"/>
      <c r="N19" s="380"/>
    </row>
    <row r="20" spans="1:18" ht="14.25" thickTop="1" thickBot="1" x14ac:dyDescent="0.25">
      <c r="A20" s="393"/>
      <c r="B20" s="394" t="s">
        <v>124</v>
      </c>
      <c r="C20" s="395"/>
      <c r="D20" s="396"/>
      <c r="E20" s="397"/>
      <c r="F20" s="398"/>
      <c r="G20" s="398"/>
      <c r="H20" s="398"/>
      <c r="I20" s="398"/>
      <c r="J20" s="398"/>
      <c r="K20" s="398"/>
      <c r="L20" s="397"/>
      <c r="M20" s="399">
        <f>SUM(M11:M19)</f>
        <v>0</v>
      </c>
    </row>
    <row r="21" spans="1:18" ht="13.5" thickTop="1" x14ac:dyDescent="0.2">
      <c r="J21" s="469"/>
      <c r="K21" s="470"/>
      <c r="M21" s="400"/>
    </row>
    <row r="22" spans="1:18" s="332" customFormat="1" x14ac:dyDescent="0.2">
      <c r="B22" s="331" t="s">
        <v>108</v>
      </c>
      <c r="D22" s="465" t="s">
        <v>109</v>
      </c>
      <c r="E22" s="465"/>
      <c r="G22" s="465" t="s">
        <v>110</v>
      </c>
      <c r="H22" s="465"/>
      <c r="I22" s="465"/>
    </row>
    <row r="23" spans="1:18" s="332" customFormat="1" x14ac:dyDescent="0.2">
      <c r="G23" s="457" t="s">
        <v>111</v>
      </c>
      <c r="H23" s="457"/>
      <c r="I23" s="457"/>
    </row>
    <row r="24" spans="1:18" s="332" customFormat="1" x14ac:dyDescent="0.2"/>
    <row r="25" spans="1:18" x14ac:dyDescent="0.2">
      <c r="J25" s="469"/>
      <c r="K25" s="470"/>
      <c r="M25" s="400"/>
    </row>
    <row r="26" spans="1:18" x14ac:dyDescent="0.2">
      <c r="K26" s="401"/>
      <c r="M26" s="400"/>
    </row>
    <row r="27" spans="1:18" x14ac:dyDescent="0.2">
      <c r="K27" s="471"/>
    </row>
    <row r="28" spans="1:18" x14ac:dyDescent="0.2">
      <c r="K28" s="472"/>
    </row>
    <row r="29" spans="1:18" x14ac:dyDescent="0.2">
      <c r="K29" s="472"/>
    </row>
    <row r="30" spans="1:18" x14ac:dyDescent="0.2">
      <c r="K30" s="472"/>
    </row>
    <row r="31" spans="1:18" x14ac:dyDescent="0.2">
      <c r="K31" s="472"/>
    </row>
    <row r="32" spans="1:18" x14ac:dyDescent="0.2">
      <c r="K32" s="472"/>
    </row>
    <row r="33" spans="11:11" x14ac:dyDescent="0.2">
      <c r="K33" s="472"/>
    </row>
    <row r="34" spans="11:11" x14ac:dyDescent="0.2">
      <c r="K34" s="472"/>
    </row>
    <row r="35" spans="11:11" x14ac:dyDescent="0.2">
      <c r="K35" s="47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128</v>
      </c>
      <c r="K1" s="266"/>
      <c r="L1" s="266"/>
      <c r="M1" s="286"/>
      <c r="N1" s="286"/>
      <c r="O1" s="286"/>
      <c r="P1" s="286"/>
    </row>
    <row r="2" spans="1:16" ht="15.75" x14ac:dyDescent="0.2">
      <c r="A2" s="494" t="s">
        <v>80</v>
      </c>
      <c r="B2" s="494"/>
      <c r="C2" s="494"/>
      <c r="D2" s="494"/>
      <c r="E2" s="494"/>
      <c r="F2" s="494"/>
      <c r="G2" s="494"/>
      <c r="H2" s="494"/>
      <c r="I2" s="494"/>
      <c r="J2" s="494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5" t="s">
        <v>19</v>
      </c>
      <c r="B6" s="498" t="s">
        <v>81</v>
      </c>
      <c r="C6" s="498" t="s">
        <v>82</v>
      </c>
      <c r="D6" s="501" t="s">
        <v>43</v>
      </c>
      <c r="E6" s="504" t="s">
        <v>83</v>
      </c>
      <c r="F6" s="498"/>
      <c r="G6" s="498"/>
      <c r="H6" s="498"/>
      <c r="I6" s="498"/>
      <c r="J6" s="505"/>
      <c r="K6" s="266"/>
      <c r="L6" s="266"/>
      <c r="M6" s="286"/>
      <c r="N6" s="286"/>
      <c r="O6" s="286"/>
      <c r="P6" s="286"/>
    </row>
    <row r="7" spans="1:16" ht="15.75" x14ac:dyDescent="0.2">
      <c r="A7" s="496"/>
      <c r="B7" s="499"/>
      <c r="C7" s="499"/>
      <c r="D7" s="502"/>
      <c r="E7" s="506" t="s">
        <v>84</v>
      </c>
      <c r="F7" s="499"/>
      <c r="G7" s="499"/>
      <c r="H7" s="499" t="s">
        <v>85</v>
      </c>
      <c r="I7" s="499"/>
      <c r="J7" s="507"/>
      <c r="K7" s="266"/>
      <c r="L7" s="266"/>
      <c r="M7" s="286"/>
      <c r="N7" s="286"/>
      <c r="O7" s="286"/>
      <c r="P7" s="286"/>
    </row>
    <row r="8" spans="1:16" ht="32.25" thickBot="1" x14ac:dyDescent="0.25">
      <c r="A8" s="497"/>
      <c r="B8" s="500"/>
      <c r="C8" s="500"/>
      <c r="D8" s="503"/>
      <c r="E8" s="272" t="s">
        <v>42</v>
      </c>
      <c r="F8" s="284" t="s">
        <v>86</v>
      </c>
      <c r="G8" s="284" t="s">
        <v>87</v>
      </c>
      <c r="H8" s="284" t="s">
        <v>42</v>
      </c>
      <c r="I8" s="284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7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88"/>
      <c r="B10" s="292"/>
      <c r="C10" s="294"/>
      <c r="D10" s="289"/>
      <c r="E10" s="290"/>
      <c r="F10" s="293"/>
      <c r="G10" s="291"/>
      <c r="H10" s="279"/>
      <c r="I10" s="280"/>
      <c r="J10" s="278"/>
      <c r="K10" s="266"/>
      <c r="L10" s="266"/>
      <c r="M10" s="286"/>
      <c r="N10" s="286"/>
      <c r="O10" s="286"/>
      <c r="P10" s="286"/>
    </row>
    <row r="11" spans="1:16" ht="15.75" x14ac:dyDescent="0.2">
      <c r="A11" s="288"/>
      <c r="B11" s="292"/>
      <c r="C11" s="294"/>
      <c r="D11" s="289"/>
      <c r="E11" s="290"/>
      <c r="F11" s="293"/>
      <c r="G11" s="291"/>
      <c r="H11" s="279"/>
      <c r="I11" s="280"/>
      <c r="J11" s="278"/>
      <c r="K11" s="266"/>
      <c r="L11" s="266"/>
      <c r="M11" s="286"/>
      <c r="N11" s="286"/>
      <c r="O11" s="286"/>
      <c r="P11" s="286"/>
    </row>
    <row r="12" spans="1:16" ht="15.75" x14ac:dyDescent="0.2">
      <c r="A12" s="288"/>
      <c r="B12" s="292"/>
      <c r="C12" s="294"/>
      <c r="D12" s="289"/>
      <c r="E12" s="290"/>
      <c r="F12" s="293"/>
      <c r="G12" s="291"/>
      <c r="H12" s="279"/>
      <c r="I12" s="280"/>
      <c r="J12" s="278"/>
      <c r="K12" s="266"/>
      <c r="L12" s="266"/>
      <c r="M12" s="286"/>
      <c r="N12" s="286"/>
      <c r="O12" s="286"/>
      <c r="P12" s="286"/>
    </row>
    <row r="13" spans="1:16" ht="16.5" thickBot="1" x14ac:dyDescent="0.25">
      <c r="A13" s="295"/>
      <c r="B13" s="301"/>
      <c r="C13" s="297"/>
      <c r="D13" s="298"/>
      <c r="E13" s="299"/>
      <c r="F13" s="296"/>
      <c r="G13" s="291"/>
      <c r="H13" s="300"/>
      <c r="I13" s="296"/>
      <c r="J13" s="278"/>
      <c r="K13" s="266"/>
      <c r="L13" s="266"/>
      <c r="M13" s="286"/>
      <c r="N13" s="286"/>
      <c r="O13" s="286"/>
      <c r="P13" s="286"/>
    </row>
    <row r="14" spans="1:16" ht="16.5" thickBot="1" x14ac:dyDescent="0.25">
      <c r="A14" s="483"/>
      <c r="B14" s="484"/>
      <c r="C14" s="484"/>
      <c r="D14" s="485"/>
      <c r="E14" s="285" t="s">
        <v>89</v>
      </c>
      <c r="F14" s="281"/>
      <c r="G14" s="282">
        <f>SUM(G10:G13)</f>
        <v>0</v>
      </c>
      <c r="H14" s="486" t="s">
        <v>89</v>
      </c>
      <c r="I14" s="487"/>
      <c r="J14" s="283">
        <f>SUM(J10:J13)</f>
        <v>0</v>
      </c>
      <c r="K14" s="266"/>
      <c r="L14" s="266"/>
      <c r="M14" s="286"/>
      <c r="N14" s="286"/>
      <c r="O14" s="286"/>
      <c r="P14" s="286"/>
    </row>
    <row r="15" spans="1:16" ht="16.5" thickBot="1" x14ac:dyDescent="0.25">
      <c r="A15" s="488" t="s">
        <v>90</v>
      </c>
      <c r="B15" s="489"/>
      <c r="C15" s="489"/>
      <c r="D15" s="490"/>
      <c r="E15" s="491">
        <f>G14+J14</f>
        <v>0</v>
      </c>
      <c r="F15" s="492"/>
      <c r="G15" s="492"/>
      <c r="H15" s="492"/>
      <c r="I15" s="492"/>
      <c r="J15" s="493"/>
      <c r="K15" s="266"/>
      <c r="L15" s="266"/>
      <c r="M15" s="286"/>
      <c r="N15" s="286"/>
      <c r="O15" s="286"/>
      <c r="P15" s="28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6"/>
      <c r="N16" s="286"/>
      <c r="O16" s="286"/>
      <c r="P16" s="28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6"/>
      <c r="N17" s="286"/>
      <c r="O17" s="286"/>
      <c r="P17" s="28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6"/>
      <c r="N18" s="286"/>
      <c r="O18" s="286"/>
      <c r="P18" s="28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6"/>
      <c r="N19" s="286"/>
      <c r="O19" s="286"/>
      <c r="P19" s="28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x14ac:dyDescent="0.2">
      <c r="K23" s="286"/>
      <c r="L23" s="286"/>
      <c r="M23" s="286"/>
      <c r="N23" s="286"/>
      <c r="O23" s="286"/>
      <c r="P23" s="286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8.4.</vt:lpstr>
      <vt:lpstr>Приложение 1 к форме 8.4</vt:lpstr>
      <vt:lpstr>Приложение 2 к Форме 8.4</vt:lpstr>
      <vt:lpstr>Приложение №3 к форме 8.4.</vt:lpstr>
      <vt:lpstr>'Приложение 2 к Форме 8.4'!Заголовки_для_печати</vt:lpstr>
      <vt:lpstr>'Приложение 2 к Форме 8.4'!Область_печати</vt:lpstr>
      <vt:lpstr>'Приложение №3 к форме 8.4.'!Область_печати</vt:lpstr>
      <vt:lpstr>'Форма 8.4.'!Область_печати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2015-09-03T04:48:46Z</cp:lastPrinted>
  <dcterms:created xsi:type="dcterms:W3CDTF">2014-07-13T09:38:46Z</dcterms:created>
  <dcterms:modified xsi:type="dcterms:W3CDTF">2015-09-16T06:49:13Z</dcterms:modified>
</cp:coreProperties>
</file>