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Лист1!$A$1:$J$43</definedName>
  </definedNames>
  <calcPr calcId="145621"/>
</workbook>
</file>

<file path=xl/calcChain.xml><?xml version="1.0" encoding="utf-8"?>
<calcChain xmlns="http://schemas.openxmlformats.org/spreadsheetml/2006/main">
  <c r="I41" i="1" l="1"/>
  <c r="H41" i="1"/>
  <c r="G41" i="1"/>
  <c r="F41" i="1"/>
  <c r="E41" i="1"/>
  <c r="D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41" i="1" s="1"/>
  <c r="I26" i="1"/>
  <c r="I42" i="1" s="1"/>
  <c r="H26" i="1"/>
  <c r="H42" i="1" s="1"/>
  <c r="G26" i="1"/>
  <c r="G42" i="1" s="1"/>
  <c r="F26" i="1"/>
  <c r="F42" i="1" s="1"/>
  <c r="E26" i="1"/>
  <c r="E42" i="1" s="1"/>
  <c r="D26" i="1"/>
  <c r="D42" i="1" s="1"/>
  <c r="J24" i="1"/>
  <c r="J22" i="1"/>
  <c r="J21" i="1"/>
  <c r="J20" i="1"/>
  <c r="J19" i="1"/>
  <c r="J18" i="1"/>
  <c r="J16" i="1"/>
  <c r="J13" i="1"/>
  <c r="J11" i="1"/>
  <c r="J10" i="1"/>
  <c r="J8" i="1"/>
  <c r="J26" i="1" s="1"/>
  <c r="J42" i="1" s="1"/>
  <c r="B7" i="1"/>
  <c r="D7" i="1" s="1"/>
  <c r="E7" i="1" s="1"/>
  <c r="F7" i="1" s="1"/>
  <c r="G7" i="1" s="1"/>
  <c r="H7" i="1" s="1"/>
  <c r="I7" i="1" s="1"/>
  <c r="J7" i="1" s="1"/>
</calcChain>
</file>

<file path=xl/sharedStrings.xml><?xml version="1.0" encoding="utf-8"?>
<sst xmlns="http://schemas.openxmlformats.org/spreadsheetml/2006/main" count="274" uniqueCount="67">
  <si>
    <t>Производственная программа</t>
  </si>
  <si>
    <t xml:space="preserve"> на оказание услуг по геологическому сопровождению бурения (Геонавигации) горизонтальных стволов скважин из бурения на производственных объектах ОАО "СН-МНГ" на период с «01» января по «30» июня 2015 года
</t>
  </si>
  <si>
    <t>№</t>
  </si>
  <si>
    <t>Месторождение</t>
  </si>
  <si>
    <t>Ед. изм.</t>
  </si>
  <si>
    <t>Январь</t>
  </si>
  <si>
    <t>Февраль</t>
  </si>
  <si>
    <t>Март</t>
  </si>
  <si>
    <t>Апрель</t>
  </si>
  <si>
    <t>Май</t>
  </si>
  <si>
    <t>Июнь</t>
  </si>
  <si>
    <t>1</t>
  </si>
  <si>
    <t xml:space="preserve">Мегионское </t>
  </si>
  <si>
    <t>скв.</t>
  </si>
  <si>
    <t>-</t>
  </si>
  <si>
    <t>2</t>
  </si>
  <si>
    <t>Вата_42М</t>
  </si>
  <si>
    <t>3</t>
  </si>
  <si>
    <t>Мыхпайское</t>
  </si>
  <si>
    <t>4</t>
  </si>
  <si>
    <t>Аганское</t>
  </si>
  <si>
    <t>5</t>
  </si>
  <si>
    <t>Южно-Аганское</t>
  </si>
  <si>
    <t>6</t>
  </si>
  <si>
    <t>Ново-Покурское</t>
  </si>
  <si>
    <t>7</t>
  </si>
  <si>
    <t>Южно-Покамасовское</t>
  </si>
  <si>
    <t>8</t>
  </si>
  <si>
    <t>Покамасовское</t>
  </si>
  <si>
    <t>9</t>
  </si>
  <si>
    <t>Северо-Островное</t>
  </si>
  <si>
    <t>10</t>
  </si>
  <si>
    <t>Кетовское</t>
  </si>
  <si>
    <t>11</t>
  </si>
  <si>
    <t>Локосовское</t>
  </si>
  <si>
    <t>12</t>
  </si>
  <si>
    <t>Западно-Асомкинское</t>
  </si>
  <si>
    <t>13</t>
  </si>
  <si>
    <t>Ачимовское</t>
  </si>
  <si>
    <t>14</t>
  </si>
  <si>
    <t>Чистинное</t>
  </si>
  <si>
    <t>15</t>
  </si>
  <si>
    <t>Западно-Усть-Балыкское</t>
  </si>
  <si>
    <t>16</t>
  </si>
  <si>
    <t>Южно-Островное</t>
  </si>
  <si>
    <t>17</t>
  </si>
  <si>
    <t>Островное</t>
  </si>
  <si>
    <t>18</t>
  </si>
  <si>
    <t>Северо-Асомкинское</t>
  </si>
  <si>
    <t>Итого Аганское НГДУ</t>
  </si>
  <si>
    <t>Ватинское</t>
  </si>
  <si>
    <t>Северо-Покурское</t>
  </si>
  <si>
    <t>Луговое</t>
  </si>
  <si>
    <t>Кысомское</t>
  </si>
  <si>
    <t>Северо-Ореховское</t>
  </si>
  <si>
    <t>Аригольский ЛУ</t>
  </si>
  <si>
    <t>Западно-Аригольский ЛУ</t>
  </si>
  <si>
    <t>Узунское</t>
  </si>
  <si>
    <t>Максимкинское</t>
  </si>
  <si>
    <t>Ининское</t>
  </si>
  <si>
    <t>Тайлаковское</t>
  </si>
  <si>
    <t>В_Охтеурское</t>
  </si>
  <si>
    <t>Мегионский ЛУ</t>
  </si>
  <si>
    <t>Мыхпайский ЛУ</t>
  </si>
  <si>
    <t xml:space="preserve">Итого Ватинское НГДУ </t>
  </si>
  <si>
    <t>ИТОГО ОАО "СН-МНГ"</t>
  </si>
  <si>
    <t>Приложение 1 к ЛОТУ № 213/2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</si>
</sst>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 CYR"/>
      <charset val="204"/>
    </font>
    <font>
      <b/>
      <sz val="10"/>
      <name val="Times New Roman Cyr"/>
      <charset val="204"/>
    </font>
    <font>
      <sz val="10"/>
      <name val="Times New Roman CYR"/>
      <family val="1"/>
      <charset val="204"/>
    </font>
    <font>
      <sz val="11"/>
      <name val="Times New Roman Cyr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sz val="16"/>
      <color theme="1"/>
      <name val="Times New Roman"/>
      <family val="1"/>
      <charset val="204"/>
    </font>
    <font>
      <b/>
      <sz val="11"/>
      <name val="Times New Roman Cyr"/>
      <charset val="204"/>
    </font>
    <font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47">
    <xf numFmtId="0" fontId="0" fillId="0" borderId="0" xfId="0"/>
    <xf numFmtId="0" fontId="0" fillId="0" borderId="0" xfId="0" applyFill="1"/>
    <xf numFmtId="0" fontId="2" fillId="0" borderId="0" xfId="0" applyFont="1" applyFill="1" applyAlignment="1">
      <alignment vertical="center" wrapText="1"/>
    </xf>
    <xf numFmtId="0" fontId="3" fillId="0" borderId="0" xfId="0" applyFont="1" applyFill="1"/>
    <xf numFmtId="49" fontId="5" fillId="0" borderId="0" xfId="1" applyNumberFormat="1" applyFont="1" applyFill="1" applyBorder="1" applyAlignment="1" applyProtection="1">
      <alignment horizontal="center"/>
    </xf>
    <xf numFmtId="0" fontId="4" fillId="0" borderId="0" xfId="1" applyFont="1" applyFill="1" applyBorder="1" applyProtection="1"/>
    <xf numFmtId="0" fontId="4" fillId="0" borderId="0" xfId="1" applyFont="1" applyFill="1" applyBorder="1" applyAlignment="1" applyProtection="1">
      <alignment horizontal="center"/>
    </xf>
    <xf numFmtId="0" fontId="4" fillId="0" borderId="0" xfId="1" applyFont="1" applyFill="1" applyBorder="1" applyAlignment="1" applyProtection="1">
      <alignment horizontal="center" vertical="center"/>
    </xf>
    <xf numFmtId="0" fontId="1" fillId="0" borderId="3" xfId="0" applyFont="1" applyFill="1" applyBorder="1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left"/>
    </xf>
    <xf numFmtId="0" fontId="10" fillId="0" borderId="1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/>
    </xf>
    <xf numFmtId="0" fontId="11" fillId="0" borderId="3" xfId="0" applyFont="1" applyFill="1" applyBorder="1" applyAlignment="1">
      <alignment horizontal="center" vertical="center"/>
    </xf>
    <xf numFmtId="49" fontId="12" fillId="0" borderId="5" xfId="1" applyNumberFormat="1" applyFont="1" applyFill="1" applyBorder="1" applyAlignment="1" applyProtection="1">
      <alignment horizontal="center"/>
    </xf>
    <xf numFmtId="0" fontId="12" fillId="0" borderId="6" xfId="1" applyFont="1" applyFill="1" applyBorder="1" applyProtection="1"/>
    <xf numFmtId="0" fontId="12" fillId="0" borderId="5" xfId="1" applyFont="1" applyFill="1" applyBorder="1" applyAlignment="1" applyProtection="1">
      <alignment horizontal="center"/>
    </xf>
    <xf numFmtId="1" fontId="1" fillId="0" borderId="5" xfId="0" applyNumberFormat="1" applyFont="1" applyFill="1" applyBorder="1" applyAlignment="1">
      <alignment horizontal="center" vertical="center"/>
    </xf>
    <xf numFmtId="1" fontId="1" fillId="0" borderId="6" xfId="0" applyNumberFormat="1" applyFont="1" applyFill="1" applyBorder="1" applyAlignment="1">
      <alignment horizontal="center" vertical="center"/>
    </xf>
    <xf numFmtId="1" fontId="1" fillId="0" borderId="2" xfId="0" applyNumberFormat="1" applyFont="1" applyFill="1" applyBorder="1" applyAlignment="1">
      <alignment horizontal="center" vertical="center"/>
    </xf>
    <xf numFmtId="1" fontId="1" fillId="0" borderId="0" xfId="0" applyNumberFormat="1" applyFont="1" applyFill="1" applyBorder="1" applyAlignment="1">
      <alignment horizontal="center" vertical="center"/>
    </xf>
    <xf numFmtId="0" fontId="12" fillId="0" borderId="6" xfId="1" applyFont="1" applyFill="1" applyBorder="1" applyAlignment="1" applyProtection="1">
      <alignment horizontal="center" vertical="center"/>
    </xf>
    <xf numFmtId="0" fontId="12" fillId="0" borderId="5" xfId="1" applyFont="1" applyFill="1" applyBorder="1" applyProtection="1"/>
    <xf numFmtId="1" fontId="1" fillId="0" borderId="7" xfId="0" applyNumberFormat="1" applyFont="1" applyFill="1" applyBorder="1" applyAlignment="1">
      <alignment horizontal="center" vertical="center"/>
    </xf>
    <xf numFmtId="1" fontId="1" fillId="0" borderId="8" xfId="0" applyNumberFormat="1" applyFont="1" applyFill="1" applyBorder="1" applyAlignment="1">
      <alignment horizontal="center" vertical="center"/>
    </xf>
    <xf numFmtId="1" fontId="10" fillId="0" borderId="3" xfId="1" applyNumberFormat="1" applyFont="1" applyFill="1" applyBorder="1" applyAlignment="1" applyProtection="1">
      <alignment horizontal="center"/>
    </xf>
    <xf numFmtId="0" fontId="10" fillId="0" borderId="3" xfId="1" applyFont="1" applyFill="1" applyBorder="1" applyProtection="1"/>
    <xf numFmtId="0" fontId="10" fillId="0" borderId="3" xfId="1" applyFont="1" applyFill="1" applyBorder="1" applyAlignment="1" applyProtection="1">
      <alignment horizontal="center"/>
    </xf>
    <xf numFmtId="1" fontId="10" fillId="0" borderId="3" xfId="1" applyNumberFormat="1" applyFont="1" applyFill="1" applyBorder="1" applyAlignment="1" applyProtection="1">
      <alignment horizontal="center" vertical="center"/>
    </xf>
    <xf numFmtId="0" fontId="11" fillId="0" borderId="6" xfId="1" applyFont="1" applyFill="1" applyBorder="1" applyAlignment="1" applyProtection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49" fontId="12" fillId="0" borderId="3" xfId="1" applyNumberFormat="1" applyFont="1" applyFill="1" applyBorder="1" applyAlignment="1" applyProtection="1">
      <alignment horizontal="center"/>
    </xf>
    <xf numFmtId="0" fontId="10" fillId="0" borderId="3" xfId="1" applyFont="1" applyFill="1" applyBorder="1" applyAlignment="1" applyProtection="1">
      <alignment horizontal="center" vertical="center"/>
    </xf>
    <xf numFmtId="0" fontId="13" fillId="0" borderId="0" xfId="0" applyFont="1" applyAlignment="1">
      <alignment horizontal="center"/>
    </xf>
    <xf numFmtId="49" fontId="7" fillId="0" borderId="0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/>
    </xf>
    <xf numFmtId="0" fontId="9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left"/>
    </xf>
  </cellXfs>
  <cellStyles count="2">
    <cellStyle name="Обычный" xfId="0" builtinId="0"/>
    <cellStyle name="Обычный_Холм.баз.гтм 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tabSelected="1" view="pageBreakPreview" zoomScale="85" zoomScaleNormal="100" zoomScaleSheetLayoutView="85" workbookViewId="0">
      <selection activeCell="A44" sqref="A44:D45"/>
    </sheetView>
  </sheetViews>
  <sheetFormatPr defaultRowHeight="15" x14ac:dyDescent="0.25"/>
  <cols>
    <col min="1" max="1" width="7.5703125" customWidth="1"/>
    <col min="2" max="2" width="26.42578125" customWidth="1"/>
    <col min="3" max="3" width="10.85546875" customWidth="1"/>
    <col min="4" max="4" width="9.28515625" customWidth="1"/>
    <col min="5" max="5" width="9.85546875" customWidth="1"/>
    <col min="6" max="7" width="9.140625" customWidth="1"/>
    <col min="8" max="8" width="11.7109375" customWidth="1"/>
  </cols>
  <sheetData>
    <row r="1" spans="1:11" ht="15.75" x14ac:dyDescent="0.25">
      <c r="G1" s="40" t="s">
        <v>66</v>
      </c>
      <c r="H1" s="40"/>
      <c r="I1" s="40"/>
      <c r="J1" s="40"/>
    </row>
    <row r="2" spans="1:11" ht="21" customHeight="1" x14ac:dyDescent="0.25">
      <c r="A2" s="44" t="s">
        <v>0</v>
      </c>
      <c r="B2" s="44"/>
      <c r="C2" s="44"/>
      <c r="D2" s="44"/>
      <c r="E2" s="44"/>
      <c r="F2" s="44"/>
      <c r="G2" s="44"/>
      <c r="H2" s="44"/>
      <c r="I2" s="44"/>
      <c r="J2" s="44"/>
      <c r="K2" s="1"/>
    </row>
    <row r="3" spans="1:11" x14ac:dyDescent="0.25">
      <c r="A3" s="45" t="s">
        <v>1</v>
      </c>
      <c r="B3" s="45"/>
      <c r="C3" s="45"/>
      <c r="D3" s="45"/>
      <c r="E3" s="45"/>
      <c r="F3" s="45"/>
      <c r="G3" s="45"/>
      <c r="H3" s="45"/>
      <c r="I3" s="45"/>
      <c r="J3" s="2"/>
      <c r="K3" s="1"/>
    </row>
    <row r="4" spans="1:11" ht="57" customHeight="1" x14ac:dyDescent="0.25">
      <c r="A4" s="45"/>
      <c r="B4" s="45"/>
      <c r="C4" s="45"/>
      <c r="D4" s="45"/>
      <c r="E4" s="45"/>
      <c r="F4" s="45"/>
      <c r="G4" s="45"/>
      <c r="H4" s="45"/>
      <c r="I4" s="45"/>
      <c r="J4" s="2"/>
      <c r="K4" s="1"/>
    </row>
    <row r="5" spans="1:11" ht="9" customHeight="1" x14ac:dyDescent="0.25">
      <c r="A5" s="3"/>
      <c r="B5" s="3"/>
      <c r="C5" s="3"/>
      <c r="D5" s="3"/>
      <c r="E5" s="1"/>
      <c r="F5" s="1"/>
      <c r="G5" s="1"/>
      <c r="H5" s="1"/>
      <c r="I5" s="1"/>
      <c r="J5" s="1"/>
      <c r="K5" s="1"/>
    </row>
    <row r="6" spans="1:11" x14ac:dyDescent="0.25">
      <c r="A6" s="11" t="s">
        <v>2</v>
      </c>
      <c r="B6" s="12" t="s">
        <v>3</v>
      </c>
      <c r="C6" s="11" t="s">
        <v>4</v>
      </c>
      <c r="D6" s="13" t="s">
        <v>5</v>
      </c>
      <c r="E6" s="13" t="s">
        <v>6</v>
      </c>
      <c r="F6" s="13" t="s">
        <v>7</v>
      </c>
      <c r="G6" s="13" t="s">
        <v>8</v>
      </c>
      <c r="H6" s="13" t="s">
        <v>9</v>
      </c>
      <c r="I6" s="13" t="s">
        <v>10</v>
      </c>
      <c r="J6" s="13">
        <v>2015</v>
      </c>
      <c r="K6" s="1"/>
    </row>
    <row r="7" spans="1:11" x14ac:dyDescent="0.25">
      <c r="A7" s="8">
        <v>1</v>
      </c>
      <c r="B7" s="14">
        <f t="shared" ref="B7:J7" si="0">A7+1</f>
        <v>2</v>
      </c>
      <c r="C7" s="8">
        <v>3</v>
      </c>
      <c r="D7" s="15">
        <f>B7+1</f>
        <v>3</v>
      </c>
      <c r="E7" s="15">
        <f t="shared" si="0"/>
        <v>4</v>
      </c>
      <c r="F7" s="15">
        <f t="shared" si="0"/>
        <v>5</v>
      </c>
      <c r="G7" s="15">
        <f t="shared" si="0"/>
        <v>6</v>
      </c>
      <c r="H7" s="15">
        <f t="shared" si="0"/>
        <v>7</v>
      </c>
      <c r="I7" s="15">
        <f t="shared" si="0"/>
        <v>8</v>
      </c>
      <c r="J7" s="15">
        <f t="shared" si="0"/>
        <v>9</v>
      </c>
      <c r="K7" s="1"/>
    </row>
    <row r="8" spans="1:11" x14ac:dyDescent="0.25">
      <c r="A8" s="16" t="s">
        <v>11</v>
      </c>
      <c r="B8" s="17" t="s">
        <v>12</v>
      </c>
      <c r="C8" s="18" t="s">
        <v>13</v>
      </c>
      <c r="D8" s="19" t="s">
        <v>14</v>
      </c>
      <c r="E8" s="20">
        <v>1</v>
      </c>
      <c r="F8" s="21" t="s">
        <v>14</v>
      </c>
      <c r="G8" s="19">
        <v>3</v>
      </c>
      <c r="H8" s="22" t="s">
        <v>14</v>
      </c>
      <c r="I8" s="19" t="s">
        <v>14</v>
      </c>
      <c r="J8" s="19">
        <f>SUM(D8:I8)</f>
        <v>4</v>
      </c>
      <c r="K8" s="1"/>
    </row>
    <row r="9" spans="1:11" x14ac:dyDescent="0.25">
      <c r="A9" s="16" t="s">
        <v>15</v>
      </c>
      <c r="B9" s="17" t="s">
        <v>16</v>
      </c>
      <c r="C9" s="18" t="s">
        <v>13</v>
      </c>
      <c r="D9" s="19" t="s">
        <v>14</v>
      </c>
      <c r="E9" s="20" t="s">
        <v>14</v>
      </c>
      <c r="F9" s="20" t="s">
        <v>14</v>
      </c>
      <c r="G9" s="19" t="s">
        <v>14</v>
      </c>
      <c r="H9" s="22" t="s">
        <v>14</v>
      </c>
      <c r="I9" s="19" t="s">
        <v>14</v>
      </c>
      <c r="J9" s="19" t="s">
        <v>14</v>
      </c>
      <c r="K9" s="1"/>
    </row>
    <row r="10" spans="1:11" x14ac:dyDescent="0.25">
      <c r="A10" s="16" t="s">
        <v>17</v>
      </c>
      <c r="B10" s="17" t="s">
        <v>18</v>
      </c>
      <c r="C10" s="18" t="s">
        <v>13</v>
      </c>
      <c r="D10" s="19" t="s">
        <v>14</v>
      </c>
      <c r="E10" s="20">
        <v>3</v>
      </c>
      <c r="F10" s="20" t="s">
        <v>14</v>
      </c>
      <c r="G10" s="19" t="s">
        <v>14</v>
      </c>
      <c r="H10" s="22" t="s">
        <v>14</v>
      </c>
      <c r="I10" s="19" t="s">
        <v>14</v>
      </c>
      <c r="J10" s="19">
        <f t="shared" ref="J10:J24" si="1">SUM(D10:I10)</f>
        <v>3</v>
      </c>
      <c r="K10" s="1"/>
    </row>
    <row r="11" spans="1:11" x14ac:dyDescent="0.25">
      <c r="A11" s="16" t="s">
        <v>19</v>
      </c>
      <c r="B11" s="17" t="s">
        <v>20</v>
      </c>
      <c r="C11" s="18" t="s">
        <v>13</v>
      </c>
      <c r="D11" s="23">
        <v>2</v>
      </c>
      <c r="E11" s="20" t="s">
        <v>14</v>
      </c>
      <c r="F11" s="20">
        <v>1</v>
      </c>
      <c r="G11" s="19" t="s">
        <v>14</v>
      </c>
      <c r="H11" s="22">
        <v>2</v>
      </c>
      <c r="I11" s="19">
        <v>1</v>
      </c>
      <c r="J11" s="19">
        <f t="shared" si="1"/>
        <v>6</v>
      </c>
      <c r="K11" s="1"/>
    </row>
    <row r="12" spans="1:11" x14ac:dyDescent="0.25">
      <c r="A12" s="16" t="s">
        <v>21</v>
      </c>
      <c r="B12" s="17" t="s">
        <v>22</v>
      </c>
      <c r="C12" s="18" t="s">
        <v>13</v>
      </c>
      <c r="D12" s="19" t="s">
        <v>14</v>
      </c>
      <c r="E12" s="20" t="s">
        <v>14</v>
      </c>
      <c r="F12" s="20" t="s">
        <v>14</v>
      </c>
      <c r="G12" s="19" t="s">
        <v>14</v>
      </c>
      <c r="H12" s="22" t="s">
        <v>14</v>
      </c>
      <c r="I12" s="19" t="s">
        <v>14</v>
      </c>
      <c r="J12" s="19" t="s">
        <v>14</v>
      </c>
      <c r="K12" s="1"/>
    </row>
    <row r="13" spans="1:11" x14ac:dyDescent="0.25">
      <c r="A13" s="16" t="s">
        <v>23</v>
      </c>
      <c r="B13" s="17" t="s">
        <v>24</v>
      </c>
      <c r="C13" s="18" t="s">
        <v>13</v>
      </c>
      <c r="D13" s="19" t="s">
        <v>14</v>
      </c>
      <c r="E13" s="20" t="s">
        <v>14</v>
      </c>
      <c r="F13" s="20">
        <v>1</v>
      </c>
      <c r="G13" s="19" t="s">
        <v>14</v>
      </c>
      <c r="H13" s="22" t="s">
        <v>14</v>
      </c>
      <c r="I13" s="19" t="s">
        <v>14</v>
      </c>
      <c r="J13" s="19">
        <f t="shared" si="1"/>
        <v>1</v>
      </c>
      <c r="K13" s="1"/>
    </row>
    <row r="14" spans="1:11" x14ac:dyDescent="0.25">
      <c r="A14" s="16" t="s">
        <v>25</v>
      </c>
      <c r="B14" s="17" t="s">
        <v>26</v>
      </c>
      <c r="C14" s="18" t="s">
        <v>13</v>
      </c>
      <c r="D14" s="19" t="s">
        <v>14</v>
      </c>
      <c r="E14" s="20" t="s">
        <v>14</v>
      </c>
      <c r="F14" s="20" t="s">
        <v>14</v>
      </c>
      <c r="G14" s="19" t="s">
        <v>14</v>
      </c>
      <c r="H14" s="22" t="s">
        <v>14</v>
      </c>
      <c r="I14" s="19" t="s">
        <v>14</v>
      </c>
      <c r="J14" s="19" t="s">
        <v>14</v>
      </c>
      <c r="K14" s="1"/>
    </row>
    <row r="15" spans="1:11" x14ac:dyDescent="0.25">
      <c r="A15" s="16" t="s">
        <v>27</v>
      </c>
      <c r="B15" s="17" t="s">
        <v>28</v>
      </c>
      <c r="C15" s="18" t="s">
        <v>13</v>
      </c>
      <c r="D15" s="19" t="s">
        <v>14</v>
      </c>
      <c r="E15" s="20" t="s">
        <v>14</v>
      </c>
      <c r="F15" s="20" t="s">
        <v>14</v>
      </c>
      <c r="G15" s="19" t="s">
        <v>14</v>
      </c>
      <c r="H15" s="22" t="s">
        <v>14</v>
      </c>
      <c r="I15" s="19" t="s">
        <v>14</v>
      </c>
      <c r="J15" s="19" t="s">
        <v>14</v>
      </c>
      <c r="K15" s="1"/>
    </row>
    <row r="16" spans="1:11" x14ac:dyDescent="0.25">
      <c r="A16" s="16" t="s">
        <v>29</v>
      </c>
      <c r="B16" s="17" t="s">
        <v>30</v>
      </c>
      <c r="C16" s="18" t="s">
        <v>13</v>
      </c>
      <c r="D16" s="19" t="s">
        <v>14</v>
      </c>
      <c r="E16" s="20" t="s">
        <v>14</v>
      </c>
      <c r="F16" s="20" t="s">
        <v>14</v>
      </c>
      <c r="G16" s="19" t="s">
        <v>14</v>
      </c>
      <c r="H16" s="22" t="s">
        <v>14</v>
      </c>
      <c r="I16" s="19">
        <v>1</v>
      </c>
      <c r="J16" s="19">
        <f t="shared" si="1"/>
        <v>1</v>
      </c>
      <c r="K16" s="1"/>
    </row>
    <row r="17" spans="1:11" x14ac:dyDescent="0.25">
      <c r="A17" s="16" t="s">
        <v>31</v>
      </c>
      <c r="B17" s="17" t="s">
        <v>32</v>
      </c>
      <c r="C17" s="18" t="s">
        <v>13</v>
      </c>
      <c r="D17" s="19" t="s">
        <v>14</v>
      </c>
      <c r="E17" s="20" t="s">
        <v>14</v>
      </c>
      <c r="F17" s="20" t="s">
        <v>14</v>
      </c>
      <c r="G17" s="19" t="s">
        <v>14</v>
      </c>
      <c r="H17" s="22" t="s">
        <v>14</v>
      </c>
      <c r="I17" s="19" t="s">
        <v>14</v>
      </c>
      <c r="J17" s="19" t="s">
        <v>14</v>
      </c>
      <c r="K17" s="1"/>
    </row>
    <row r="18" spans="1:11" x14ac:dyDescent="0.25">
      <c r="A18" s="16" t="s">
        <v>33</v>
      </c>
      <c r="B18" s="17" t="s">
        <v>34</v>
      </c>
      <c r="C18" s="18" t="s">
        <v>13</v>
      </c>
      <c r="D18" s="23">
        <v>1</v>
      </c>
      <c r="E18" s="20" t="s">
        <v>14</v>
      </c>
      <c r="F18" s="20" t="s">
        <v>14</v>
      </c>
      <c r="G18" s="19">
        <v>1</v>
      </c>
      <c r="H18" s="22" t="s">
        <v>14</v>
      </c>
      <c r="I18" s="19" t="s">
        <v>14</v>
      </c>
      <c r="J18" s="19">
        <f t="shared" si="1"/>
        <v>2</v>
      </c>
      <c r="K18" s="1"/>
    </row>
    <row r="19" spans="1:11" x14ac:dyDescent="0.25">
      <c r="A19" s="16" t="s">
        <v>35</v>
      </c>
      <c r="B19" s="17" t="s">
        <v>36</v>
      </c>
      <c r="C19" s="18" t="s">
        <v>13</v>
      </c>
      <c r="D19" s="19" t="s">
        <v>14</v>
      </c>
      <c r="E19" s="20">
        <v>1</v>
      </c>
      <c r="F19" s="20">
        <v>1</v>
      </c>
      <c r="G19" s="19" t="s">
        <v>14</v>
      </c>
      <c r="H19" s="22">
        <v>2</v>
      </c>
      <c r="I19" s="19" t="s">
        <v>14</v>
      </c>
      <c r="J19" s="19">
        <f t="shared" si="1"/>
        <v>4</v>
      </c>
      <c r="K19" s="1"/>
    </row>
    <row r="20" spans="1:11" x14ac:dyDescent="0.25">
      <c r="A20" s="16" t="s">
        <v>37</v>
      </c>
      <c r="B20" s="17" t="s">
        <v>38</v>
      </c>
      <c r="C20" s="18" t="s">
        <v>13</v>
      </c>
      <c r="D20" s="19" t="s">
        <v>14</v>
      </c>
      <c r="E20" s="20">
        <v>1</v>
      </c>
      <c r="F20" s="20" t="s">
        <v>14</v>
      </c>
      <c r="G20" s="19">
        <v>1</v>
      </c>
      <c r="H20" s="22" t="s">
        <v>14</v>
      </c>
      <c r="I20" s="19" t="s">
        <v>14</v>
      </c>
      <c r="J20" s="19">
        <f t="shared" si="1"/>
        <v>2</v>
      </c>
      <c r="K20" s="1"/>
    </row>
    <row r="21" spans="1:11" x14ac:dyDescent="0.25">
      <c r="A21" s="16" t="s">
        <v>39</v>
      </c>
      <c r="B21" s="17" t="s">
        <v>40</v>
      </c>
      <c r="C21" s="18" t="s">
        <v>13</v>
      </c>
      <c r="D21" s="23">
        <v>1</v>
      </c>
      <c r="E21" s="20" t="s">
        <v>14</v>
      </c>
      <c r="F21" s="20" t="s">
        <v>14</v>
      </c>
      <c r="G21" s="19" t="s">
        <v>14</v>
      </c>
      <c r="H21" s="22" t="s">
        <v>14</v>
      </c>
      <c r="I21" s="19" t="s">
        <v>14</v>
      </c>
      <c r="J21" s="19">
        <f t="shared" si="1"/>
        <v>1</v>
      </c>
      <c r="K21" s="1"/>
    </row>
    <row r="22" spans="1:11" x14ac:dyDescent="0.25">
      <c r="A22" s="16" t="s">
        <v>41</v>
      </c>
      <c r="B22" s="17" t="s">
        <v>42</v>
      </c>
      <c r="C22" s="18" t="s">
        <v>13</v>
      </c>
      <c r="D22" s="19">
        <v>2</v>
      </c>
      <c r="E22" s="20" t="s">
        <v>14</v>
      </c>
      <c r="F22" s="20">
        <v>2</v>
      </c>
      <c r="G22" s="19">
        <v>1</v>
      </c>
      <c r="H22" s="22" t="s">
        <v>14</v>
      </c>
      <c r="I22" s="19" t="s">
        <v>14</v>
      </c>
      <c r="J22" s="19">
        <f t="shared" si="1"/>
        <v>5</v>
      </c>
      <c r="K22" s="1"/>
    </row>
    <row r="23" spans="1:11" x14ac:dyDescent="0.25">
      <c r="A23" s="16" t="s">
        <v>43</v>
      </c>
      <c r="B23" s="17" t="s">
        <v>44</v>
      </c>
      <c r="C23" s="18" t="s">
        <v>13</v>
      </c>
      <c r="D23" s="19" t="s">
        <v>14</v>
      </c>
      <c r="E23" s="20" t="s">
        <v>14</v>
      </c>
      <c r="F23" s="20" t="s">
        <v>14</v>
      </c>
      <c r="G23" s="19" t="s">
        <v>14</v>
      </c>
      <c r="H23" s="22" t="s">
        <v>14</v>
      </c>
      <c r="I23" s="19" t="s">
        <v>14</v>
      </c>
      <c r="J23" s="19" t="s">
        <v>14</v>
      </c>
      <c r="K23" s="1"/>
    </row>
    <row r="24" spans="1:11" x14ac:dyDescent="0.25">
      <c r="A24" s="16" t="s">
        <v>45</v>
      </c>
      <c r="B24" s="17" t="s">
        <v>46</v>
      </c>
      <c r="C24" s="18" t="s">
        <v>13</v>
      </c>
      <c r="D24" s="19" t="s">
        <v>14</v>
      </c>
      <c r="E24" s="20" t="s">
        <v>14</v>
      </c>
      <c r="F24" s="20" t="s">
        <v>14</v>
      </c>
      <c r="G24" s="19" t="s">
        <v>14</v>
      </c>
      <c r="H24" s="22">
        <v>1</v>
      </c>
      <c r="I24" s="19">
        <v>1</v>
      </c>
      <c r="J24" s="19">
        <f t="shared" si="1"/>
        <v>2</v>
      </c>
      <c r="K24" s="1"/>
    </row>
    <row r="25" spans="1:11" x14ac:dyDescent="0.25">
      <c r="A25" s="16" t="s">
        <v>47</v>
      </c>
      <c r="B25" s="24" t="s">
        <v>48</v>
      </c>
      <c r="C25" s="18" t="s">
        <v>13</v>
      </c>
      <c r="D25" s="19" t="s">
        <v>14</v>
      </c>
      <c r="E25" s="20" t="s">
        <v>14</v>
      </c>
      <c r="F25" s="25" t="s">
        <v>14</v>
      </c>
      <c r="G25" s="26" t="s">
        <v>14</v>
      </c>
      <c r="H25" s="22" t="s">
        <v>14</v>
      </c>
      <c r="I25" s="26" t="s">
        <v>14</v>
      </c>
      <c r="J25" s="26" t="s">
        <v>14</v>
      </c>
      <c r="K25" s="1"/>
    </row>
    <row r="26" spans="1:11" x14ac:dyDescent="0.25">
      <c r="A26" s="27"/>
      <c r="B26" s="28" t="s">
        <v>49</v>
      </c>
      <c r="C26" s="29" t="s">
        <v>13</v>
      </c>
      <c r="D26" s="30">
        <f>SUM(D8:D25)</f>
        <v>6</v>
      </c>
      <c r="E26" s="30">
        <f t="shared" ref="E26:J26" si="2">SUM(E8:E25)</f>
        <v>6</v>
      </c>
      <c r="F26" s="30">
        <f t="shared" si="2"/>
        <v>5</v>
      </c>
      <c r="G26" s="30">
        <f t="shared" si="2"/>
        <v>6</v>
      </c>
      <c r="H26" s="30">
        <f t="shared" si="2"/>
        <v>5</v>
      </c>
      <c r="I26" s="30">
        <f t="shared" si="2"/>
        <v>3</v>
      </c>
      <c r="J26" s="30">
        <f t="shared" si="2"/>
        <v>31</v>
      </c>
      <c r="K26" s="1"/>
    </row>
    <row r="27" spans="1:11" x14ac:dyDescent="0.25">
      <c r="A27" s="16" t="s">
        <v>11</v>
      </c>
      <c r="B27" s="17" t="s">
        <v>50</v>
      </c>
      <c r="C27" s="18" t="s">
        <v>13</v>
      </c>
      <c r="D27" s="31">
        <v>1</v>
      </c>
      <c r="E27" s="20">
        <v>1</v>
      </c>
      <c r="F27" s="32">
        <v>2</v>
      </c>
      <c r="G27" s="22">
        <v>2</v>
      </c>
      <c r="H27" s="33">
        <v>3</v>
      </c>
      <c r="I27" s="34">
        <v>4</v>
      </c>
      <c r="J27" s="33">
        <f>SUM(D27:I27)</f>
        <v>13</v>
      </c>
      <c r="K27" s="1"/>
    </row>
    <row r="28" spans="1:11" x14ac:dyDescent="0.25">
      <c r="A28" s="16" t="s">
        <v>15</v>
      </c>
      <c r="B28" s="17" t="s">
        <v>51</v>
      </c>
      <c r="C28" s="18" t="s">
        <v>13</v>
      </c>
      <c r="D28" s="19" t="s">
        <v>14</v>
      </c>
      <c r="E28" s="20" t="s">
        <v>14</v>
      </c>
      <c r="F28" s="19">
        <v>2</v>
      </c>
      <c r="G28" s="22"/>
      <c r="H28" s="35"/>
      <c r="I28" s="36">
        <v>1</v>
      </c>
      <c r="J28" s="35">
        <f t="shared" ref="J28:J40" si="3">SUM(D28:I28)</f>
        <v>3</v>
      </c>
      <c r="K28" s="1"/>
    </row>
    <row r="29" spans="1:11" x14ac:dyDescent="0.25">
      <c r="A29" s="16" t="s">
        <v>17</v>
      </c>
      <c r="B29" s="17" t="s">
        <v>52</v>
      </c>
      <c r="C29" s="18" t="s">
        <v>13</v>
      </c>
      <c r="D29" s="19" t="s">
        <v>14</v>
      </c>
      <c r="E29" s="20" t="s">
        <v>14</v>
      </c>
      <c r="F29" s="19" t="s">
        <v>14</v>
      </c>
      <c r="G29" s="22" t="s">
        <v>14</v>
      </c>
      <c r="H29" s="19" t="s">
        <v>14</v>
      </c>
      <c r="I29" s="22" t="s">
        <v>14</v>
      </c>
      <c r="J29" s="35">
        <f t="shared" si="3"/>
        <v>0</v>
      </c>
      <c r="K29" s="1"/>
    </row>
    <row r="30" spans="1:11" x14ac:dyDescent="0.25">
      <c r="A30" s="16" t="s">
        <v>19</v>
      </c>
      <c r="B30" s="17" t="s">
        <v>53</v>
      </c>
      <c r="C30" s="18" t="s">
        <v>13</v>
      </c>
      <c r="D30" s="19" t="s">
        <v>14</v>
      </c>
      <c r="E30" s="20" t="s">
        <v>14</v>
      </c>
      <c r="F30" s="19" t="s">
        <v>14</v>
      </c>
      <c r="G30" s="22" t="s">
        <v>14</v>
      </c>
      <c r="H30" s="19" t="s">
        <v>14</v>
      </c>
      <c r="I30" s="22" t="s">
        <v>14</v>
      </c>
      <c r="J30" s="35">
        <f t="shared" si="3"/>
        <v>0</v>
      </c>
      <c r="K30" s="1"/>
    </row>
    <row r="31" spans="1:11" x14ac:dyDescent="0.25">
      <c r="A31" s="16" t="s">
        <v>21</v>
      </c>
      <c r="B31" s="17" t="s">
        <v>54</v>
      </c>
      <c r="C31" s="18" t="s">
        <v>13</v>
      </c>
      <c r="D31" s="19" t="s">
        <v>14</v>
      </c>
      <c r="E31" s="20" t="s">
        <v>14</v>
      </c>
      <c r="F31" s="19" t="s">
        <v>14</v>
      </c>
      <c r="G31" s="22" t="s">
        <v>14</v>
      </c>
      <c r="H31" s="19" t="s">
        <v>14</v>
      </c>
      <c r="I31" s="22" t="s">
        <v>14</v>
      </c>
      <c r="J31" s="35">
        <f t="shared" si="3"/>
        <v>0</v>
      </c>
      <c r="K31" s="1"/>
    </row>
    <row r="32" spans="1:11" x14ac:dyDescent="0.25">
      <c r="A32" s="16" t="s">
        <v>23</v>
      </c>
      <c r="B32" s="17" t="s">
        <v>55</v>
      </c>
      <c r="C32" s="18" t="s">
        <v>13</v>
      </c>
      <c r="D32" s="19" t="s">
        <v>14</v>
      </c>
      <c r="E32" s="20" t="s">
        <v>14</v>
      </c>
      <c r="F32" s="19" t="s">
        <v>14</v>
      </c>
      <c r="G32" s="22" t="s">
        <v>14</v>
      </c>
      <c r="H32" s="19" t="s">
        <v>14</v>
      </c>
      <c r="I32" s="22" t="s">
        <v>14</v>
      </c>
      <c r="J32" s="35">
        <f t="shared" si="3"/>
        <v>0</v>
      </c>
      <c r="K32" s="1"/>
    </row>
    <row r="33" spans="1:11" x14ac:dyDescent="0.25">
      <c r="A33" s="16" t="s">
        <v>25</v>
      </c>
      <c r="B33" s="17" t="s">
        <v>56</v>
      </c>
      <c r="C33" s="18" t="s">
        <v>13</v>
      </c>
      <c r="D33" s="19" t="s">
        <v>14</v>
      </c>
      <c r="E33" s="20" t="s">
        <v>14</v>
      </c>
      <c r="F33" s="19" t="s">
        <v>14</v>
      </c>
      <c r="G33" s="22" t="s">
        <v>14</v>
      </c>
      <c r="H33" s="19" t="s">
        <v>14</v>
      </c>
      <c r="I33" s="22" t="s">
        <v>14</v>
      </c>
      <c r="J33" s="35">
        <f t="shared" si="3"/>
        <v>0</v>
      </c>
      <c r="K33" s="1"/>
    </row>
    <row r="34" spans="1:11" x14ac:dyDescent="0.25">
      <c r="A34" s="16" t="s">
        <v>27</v>
      </c>
      <c r="B34" s="17" t="s">
        <v>57</v>
      </c>
      <c r="C34" s="18" t="s">
        <v>13</v>
      </c>
      <c r="D34" s="19" t="s">
        <v>14</v>
      </c>
      <c r="E34" s="20" t="s">
        <v>14</v>
      </c>
      <c r="F34" s="19" t="s">
        <v>14</v>
      </c>
      <c r="G34" s="22" t="s">
        <v>14</v>
      </c>
      <c r="H34" s="19" t="s">
        <v>14</v>
      </c>
      <c r="I34" s="22" t="s">
        <v>14</v>
      </c>
      <c r="J34" s="35">
        <f t="shared" si="3"/>
        <v>0</v>
      </c>
      <c r="K34" s="1"/>
    </row>
    <row r="35" spans="1:11" x14ac:dyDescent="0.25">
      <c r="A35" s="16" t="s">
        <v>29</v>
      </c>
      <c r="B35" s="17" t="s">
        <v>58</v>
      </c>
      <c r="C35" s="18" t="s">
        <v>13</v>
      </c>
      <c r="D35" s="19" t="s">
        <v>14</v>
      </c>
      <c r="E35" s="20" t="s">
        <v>14</v>
      </c>
      <c r="F35" s="19" t="s">
        <v>14</v>
      </c>
      <c r="G35" s="22" t="s">
        <v>14</v>
      </c>
      <c r="H35" s="19" t="s">
        <v>14</v>
      </c>
      <c r="I35" s="22" t="s">
        <v>14</v>
      </c>
      <c r="J35" s="35">
        <f t="shared" si="3"/>
        <v>0</v>
      </c>
      <c r="K35" s="1"/>
    </row>
    <row r="36" spans="1:11" x14ac:dyDescent="0.25">
      <c r="A36" s="16" t="s">
        <v>31</v>
      </c>
      <c r="B36" s="17" t="s">
        <v>59</v>
      </c>
      <c r="C36" s="18" t="s">
        <v>13</v>
      </c>
      <c r="D36" s="19" t="s">
        <v>14</v>
      </c>
      <c r="E36" s="20">
        <v>1</v>
      </c>
      <c r="F36" s="19" t="s">
        <v>14</v>
      </c>
      <c r="G36" s="22" t="s">
        <v>14</v>
      </c>
      <c r="H36" s="19" t="s">
        <v>14</v>
      </c>
      <c r="I36" s="22" t="s">
        <v>14</v>
      </c>
      <c r="J36" s="35">
        <f t="shared" si="3"/>
        <v>1</v>
      </c>
      <c r="K36" s="1"/>
    </row>
    <row r="37" spans="1:11" x14ac:dyDescent="0.25">
      <c r="A37" s="16" t="s">
        <v>33</v>
      </c>
      <c r="B37" s="17" t="s">
        <v>60</v>
      </c>
      <c r="C37" s="18" t="s">
        <v>13</v>
      </c>
      <c r="D37" s="31">
        <v>3</v>
      </c>
      <c r="E37" s="20">
        <v>3</v>
      </c>
      <c r="F37" s="19">
        <v>3</v>
      </c>
      <c r="G37" s="22">
        <v>1</v>
      </c>
      <c r="H37" s="35">
        <v>4</v>
      </c>
      <c r="I37" s="36">
        <v>3</v>
      </c>
      <c r="J37" s="35">
        <f t="shared" si="3"/>
        <v>17</v>
      </c>
      <c r="K37" s="1"/>
    </row>
    <row r="38" spans="1:11" x14ac:dyDescent="0.25">
      <c r="A38" s="16" t="s">
        <v>35</v>
      </c>
      <c r="B38" s="17" t="s">
        <v>61</v>
      </c>
      <c r="C38" s="18" t="s">
        <v>13</v>
      </c>
      <c r="D38" s="19" t="s">
        <v>14</v>
      </c>
      <c r="E38" s="20" t="s">
        <v>14</v>
      </c>
      <c r="F38" s="19" t="s">
        <v>14</v>
      </c>
      <c r="G38" s="22" t="s">
        <v>14</v>
      </c>
      <c r="H38" s="19" t="s">
        <v>14</v>
      </c>
      <c r="I38" s="22" t="s">
        <v>14</v>
      </c>
      <c r="J38" s="35">
        <f t="shared" si="3"/>
        <v>0</v>
      </c>
      <c r="K38" s="1"/>
    </row>
    <row r="39" spans="1:11" x14ac:dyDescent="0.25">
      <c r="A39" s="16" t="s">
        <v>37</v>
      </c>
      <c r="B39" s="17" t="s">
        <v>62</v>
      </c>
      <c r="C39" s="18" t="s">
        <v>13</v>
      </c>
      <c r="D39" s="19" t="s">
        <v>14</v>
      </c>
      <c r="E39" s="20" t="s">
        <v>14</v>
      </c>
      <c r="F39" s="19" t="s">
        <v>14</v>
      </c>
      <c r="G39" s="22" t="s">
        <v>14</v>
      </c>
      <c r="H39" s="19" t="s">
        <v>14</v>
      </c>
      <c r="I39" s="22" t="s">
        <v>14</v>
      </c>
      <c r="J39" s="35">
        <f t="shared" si="3"/>
        <v>0</v>
      </c>
      <c r="K39" s="1"/>
    </row>
    <row r="40" spans="1:11" x14ac:dyDescent="0.25">
      <c r="A40" s="16" t="s">
        <v>39</v>
      </c>
      <c r="B40" s="17" t="s">
        <v>63</v>
      </c>
      <c r="C40" s="18" t="s">
        <v>13</v>
      </c>
      <c r="D40" s="19" t="s">
        <v>14</v>
      </c>
      <c r="E40" s="20" t="s">
        <v>14</v>
      </c>
      <c r="F40" s="26" t="s">
        <v>14</v>
      </c>
      <c r="G40" s="22" t="s">
        <v>14</v>
      </c>
      <c r="H40" s="26" t="s">
        <v>14</v>
      </c>
      <c r="I40" s="22" t="s">
        <v>14</v>
      </c>
      <c r="J40" s="37">
        <f t="shared" si="3"/>
        <v>0</v>
      </c>
      <c r="K40" s="1"/>
    </row>
    <row r="41" spans="1:11" x14ac:dyDescent="0.25">
      <c r="A41" s="38"/>
      <c r="B41" s="28" t="s">
        <v>64</v>
      </c>
      <c r="C41" s="29" t="s">
        <v>13</v>
      </c>
      <c r="D41" s="39">
        <f>SUM(D27:D40)</f>
        <v>4</v>
      </c>
      <c r="E41" s="39">
        <f t="shared" ref="E41:I41" si="4">SUM(E27:E40)</f>
        <v>5</v>
      </c>
      <c r="F41" s="39">
        <f t="shared" si="4"/>
        <v>7</v>
      </c>
      <c r="G41" s="39">
        <f t="shared" si="4"/>
        <v>3</v>
      </c>
      <c r="H41" s="39">
        <f t="shared" si="4"/>
        <v>7</v>
      </c>
      <c r="I41" s="39">
        <f t="shared" si="4"/>
        <v>8</v>
      </c>
      <c r="J41" s="39">
        <f>SUM(J27:J40)</f>
        <v>34</v>
      </c>
      <c r="K41" s="1"/>
    </row>
    <row r="42" spans="1:11" x14ac:dyDescent="0.25">
      <c r="A42" s="38"/>
      <c r="B42" s="28" t="s">
        <v>65</v>
      </c>
      <c r="C42" s="29" t="s">
        <v>13</v>
      </c>
      <c r="D42" s="39">
        <f>D26+D41</f>
        <v>10</v>
      </c>
      <c r="E42" s="39">
        <f t="shared" ref="E42:I42" si="5">E26+E41</f>
        <v>11</v>
      </c>
      <c r="F42" s="39">
        <f t="shared" si="5"/>
        <v>12</v>
      </c>
      <c r="G42" s="39">
        <f t="shared" si="5"/>
        <v>9</v>
      </c>
      <c r="H42" s="39">
        <f t="shared" si="5"/>
        <v>12</v>
      </c>
      <c r="I42" s="39">
        <f t="shared" si="5"/>
        <v>11</v>
      </c>
      <c r="J42" s="39">
        <f>J26+J41</f>
        <v>65</v>
      </c>
      <c r="K42" s="1"/>
    </row>
    <row r="43" spans="1:11" x14ac:dyDescent="0.25">
      <c r="A43" s="4"/>
      <c r="B43" s="5"/>
      <c r="C43" s="6"/>
      <c r="D43" s="7"/>
      <c r="E43" s="7"/>
      <c r="F43" s="7"/>
      <c r="G43" s="7"/>
      <c r="H43" s="7"/>
      <c r="I43" s="7"/>
      <c r="J43" s="7"/>
      <c r="K43" s="1"/>
    </row>
    <row r="44" spans="1:11" ht="18.75" x14ac:dyDescent="0.3">
      <c r="A44" s="43"/>
      <c r="B44" s="43"/>
      <c r="C44" s="43"/>
    </row>
    <row r="45" spans="1:11" ht="18.75" x14ac:dyDescent="0.3">
      <c r="B45" s="42"/>
      <c r="C45" s="42"/>
      <c r="D45" s="42"/>
      <c r="E45" s="9"/>
      <c r="F45" s="42"/>
      <c r="G45" s="42"/>
      <c r="H45" s="42"/>
      <c r="I45" s="42"/>
      <c r="J45" s="42"/>
    </row>
    <row r="46" spans="1:11" ht="18.75" x14ac:dyDescent="0.3">
      <c r="B46" s="46"/>
      <c r="C46" s="46"/>
      <c r="D46" s="46"/>
      <c r="E46" s="9"/>
      <c r="F46" s="10"/>
      <c r="G46" s="10"/>
      <c r="H46" s="10"/>
      <c r="I46" s="10"/>
      <c r="J46" s="10"/>
    </row>
    <row r="47" spans="1:11" ht="18.75" x14ac:dyDescent="0.3">
      <c r="B47" s="41"/>
      <c r="C47" s="41"/>
      <c r="D47" s="41"/>
      <c r="E47" s="9"/>
      <c r="F47" s="42"/>
      <c r="G47" s="42"/>
      <c r="H47" s="42"/>
      <c r="I47" s="42"/>
      <c r="J47" s="42"/>
    </row>
  </sheetData>
  <mergeCells count="9">
    <mergeCell ref="G1:J1"/>
    <mergeCell ref="B47:D47"/>
    <mergeCell ref="F47:J47"/>
    <mergeCell ref="A44:C44"/>
    <mergeCell ref="A2:J2"/>
    <mergeCell ref="A3:I4"/>
    <mergeCell ref="B45:D45"/>
    <mergeCell ref="F45:J45"/>
    <mergeCell ref="B46:D46"/>
  </mergeCells>
  <pageMargins left="0.7" right="0.7" top="0.75" bottom="0.75" header="0.3" footer="0.3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2014-09-25T06:50:06Z</dcterms:modified>
</cp:coreProperties>
</file>