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5320" windowHeight="11835"/>
  </bookViews>
  <sheets>
    <sheet name="Физ ликв скважин" sheetId="1" r:id="rId1"/>
  </sheets>
  <calcPr calcId="145621"/>
</workbook>
</file>

<file path=xl/calcChain.xml><?xml version="1.0" encoding="utf-8"?>
<calcChain xmlns="http://schemas.openxmlformats.org/spreadsheetml/2006/main">
  <c r="O12" i="1" l="1"/>
  <c r="O14" i="1" l="1"/>
  <c r="O13" i="1"/>
  <c r="O11" i="1"/>
  <c r="O15" i="1" l="1"/>
</calcChain>
</file>

<file path=xl/sharedStrings.xml><?xml version="1.0" encoding="utf-8"?>
<sst xmlns="http://schemas.openxmlformats.org/spreadsheetml/2006/main" count="66" uniqueCount="66">
  <si>
    <t>№</t>
  </si>
  <si>
    <t>Ключевой показатель эффективности (КПЭ)</t>
  </si>
  <si>
    <t>Начисление баллов КПЭ</t>
  </si>
  <si>
    <t>Вес КПЭ</t>
  </si>
  <si>
    <t>Расчёт балла КПЭ</t>
  </si>
  <si>
    <t>Итоговый балл КПЭ</t>
  </si>
  <si>
    <t>Балы КПЭ</t>
  </si>
  <si>
    <t>ИТОГО:</t>
  </si>
  <si>
    <t>Уровень ЭД Контрагента</t>
  </si>
  <si>
    <t>Процент КПЭ/Процент уровня ЭД Контрагента</t>
  </si>
  <si>
    <t>Индикатор КПЭ</t>
  </si>
  <si>
    <t>Баллы КПЭ</t>
  </si>
  <si>
    <t>Рекомендуемая модель взаимодействия с Контрагентом</t>
  </si>
  <si>
    <t>Низкий</t>
  </si>
  <si>
    <t>0% -24%</t>
  </si>
  <si>
    <t>Ниже порога</t>
  </si>
  <si>
    <t>1. Проведение технического аудита.</t>
  </si>
  <si>
    <t xml:space="preserve">2. Применение ПКМ; </t>
  </si>
  <si>
    <t>3. Применение штрафных санкций, в том числе прекращение действия договора (если предусмотрено условиями договора).</t>
  </si>
  <si>
    <t>25%-49%</t>
  </si>
  <si>
    <t>Порог</t>
  </si>
  <si>
    <t>Средний</t>
  </si>
  <si>
    <t>50-75%</t>
  </si>
  <si>
    <t>Цель</t>
  </si>
  <si>
    <t xml:space="preserve">1. Приложение усилий по стимулированию Контрагента к переходу на более высокий уровень эффективности посредством консультаций и применения ПКМ. </t>
  </si>
  <si>
    <t>2. Разработка совместных программ по стимулированию инновационной деятельности;</t>
  </si>
  <si>
    <t>Высокий</t>
  </si>
  <si>
    <t>76%-100%</t>
  </si>
  <si>
    <t>Максимум</t>
  </si>
  <si>
    <t xml:space="preserve">1. Возможно присвоение статуса «Постоянный партнер»; </t>
  </si>
  <si>
    <t xml:space="preserve">2. Приоритет при осуществлении выбора Контрагента (при отсутствии противоречий со стратегией контрактования); </t>
  </si>
  <si>
    <r>
      <t xml:space="preserve">Лист оценки эффективности деятельности </t>
    </r>
    <r>
      <rPr>
        <b/>
        <u/>
        <sz val="10"/>
        <color theme="1"/>
        <rFont val="Arial"/>
        <family val="2"/>
        <charset val="204"/>
      </rPr>
      <t/>
    </r>
  </si>
  <si>
    <t>…………………… за ……………. (Договор № …. от ………)</t>
  </si>
  <si>
    <t>Тип сделки:</t>
  </si>
  <si>
    <t>п/п</t>
  </si>
  <si>
    <t>Коэффициент ОТ, ПБ и ООС</t>
  </si>
  <si>
    <t>Коэффциент непроизводительного времени</t>
  </si>
  <si>
    <t>Коэффициент аварийности</t>
  </si>
  <si>
    <t>Успешность ловильных работ</t>
  </si>
  <si>
    <t>Фактическое значение (%)</t>
  </si>
  <si>
    <t>Комментарии / Методология расчёта</t>
  </si>
  <si>
    <t>3. Выплата бонусных вознаграждений предусмотренных условиями договора</t>
  </si>
  <si>
    <t>&gt;15%</t>
  </si>
  <si>
    <t>&gt; 10% ; ≤ 15%</t>
  </si>
  <si>
    <t>&gt; 5% ; ≤10%</t>
  </si>
  <si>
    <t>&gt; 3% ; ≤5%</t>
  </si>
  <si>
    <t>&gt; 15%</t>
  </si>
  <si>
    <t>&gt; 12 ; ≤ 15%</t>
  </si>
  <si>
    <t>&gt; 10 ; ≤ 12%</t>
  </si>
  <si>
    <t>≤ 8%</t>
  </si>
  <si>
    <t>&gt; 6%</t>
  </si>
  <si>
    <t>&gt; 4,5% ; ≤ 6%</t>
  </si>
  <si>
    <t>&gt; 1,5% ; ≤ 3%</t>
  </si>
  <si>
    <t xml:space="preserve">≤ 65% </t>
  </si>
  <si>
    <t xml:space="preserve">&gt; 65% ; ≤ 75% </t>
  </si>
  <si>
    <t xml:space="preserve">&gt; 75% ; ≤ 85% </t>
  </si>
  <si>
    <t xml:space="preserve">&gt; 85% ; ≤ 95% </t>
  </si>
  <si>
    <t>&gt; 8 ; ≤ 10%</t>
  </si>
  <si>
    <t>&gt; 3% ; ≤ 4,5%</t>
  </si>
  <si>
    <t>≤ 1,5%</t>
  </si>
  <si>
    <t>≤ 3%</t>
  </si>
  <si>
    <t xml:space="preserve">&gt;95% </t>
  </si>
  <si>
    <t>Приложению № 15.1</t>
  </si>
  <si>
    <t>к Договору №_______</t>
  </si>
  <si>
    <t>от "___" _______ 20___г.</t>
  </si>
  <si>
    <t>Физическая ликвидация скважин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</si>
</sst>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u/>
      <sz val="10"/>
      <color theme="1"/>
      <name val="Arial"/>
      <family val="2"/>
      <charset val="204"/>
    </font>
    <font>
      <b/>
      <sz val="9"/>
      <color rgb="FFFFFFFF"/>
      <name val="Arial"/>
      <family val="2"/>
      <charset val="204"/>
    </font>
    <font>
      <b/>
      <sz val="8"/>
      <color rgb="FFFFFFFF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0"/>
      <color theme="1"/>
      <name val="Arial Black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00808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E26B0A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/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0" fontId="2" fillId="7" borderId="0" xfId="0" applyFont="1" applyFill="1" applyAlignment="1">
      <alignment vertical="center"/>
    </xf>
    <xf numFmtId="0" fontId="2" fillId="7" borderId="0" xfId="0" applyFont="1" applyFill="1" applyAlignment="1">
      <alignment vertical="center" wrapText="1"/>
    </xf>
    <xf numFmtId="0" fontId="1" fillId="7" borderId="0" xfId="0" applyFont="1" applyFill="1" applyAlignment="1">
      <alignment vertical="center" wrapText="1"/>
    </xf>
    <xf numFmtId="0" fontId="1" fillId="7" borderId="0" xfId="0" applyFont="1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vertical="center"/>
    </xf>
    <xf numFmtId="0" fontId="2" fillId="7" borderId="0" xfId="0" applyFont="1" applyFill="1" applyBorder="1" applyAlignment="1">
      <alignment vertical="center" wrapText="1"/>
    </xf>
    <xf numFmtId="0" fontId="1" fillId="7" borderId="0" xfId="0" applyFont="1" applyFill="1" applyBorder="1" applyAlignment="1">
      <alignment vertical="center" wrapText="1"/>
    </xf>
    <xf numFmtId="0" fontId="1" fillId="7" borderId="0" xfId="0" applyFont="1" applyFill="1" applyBorder="1"/>
    <xf numFmtId="0" fontId="10" fillId="7" borderId="19" xfId="0" applyFont="1" applyFill="1" applyBorder="1" applyAlignment="1">
      <alignment horizontal="center" vertical="center"/>
    </xf>
    <xf numFmtId="0" fontId="10" fillId="7" borderId="21" xfId="0" applyFont="1" applyFill="1" applyBorder="1" applyAlignment="1">
      <alignment horizontal="center" vertical="center" wrapText="1"/>
    </xf>
    <xf numFmtId="0" fontId="10" fillId="7" borderId="21" xfId="0" applyFont="1" applyFill="1" applyBorder="1" applyAlignment="1">
      <alignment horizontal="center" vertical="center" wrapText="1"/>
    </xf>
    <xf numFmtId="9" fontId="10" fillId="7" borderId="21" xfId="0" applyNumberFormat="1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 wrapText="1"/>
    </xf>
    <xf numFmtId="0" fontId="12" fillId="7" borderId="0" xfId="0" applyFont="1" applyFill="1"/>
    <xf numFmtId="0" fontId="10" fillId="7" borderId="22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 wrapText="1"/>
    </xf>
    <xf numFmtId="0" fontId="10" fillId="7" borderId="24" xfId="0" applyFont="1" applyFill="1" applyBorder="1" applyAlignment="1">
      <alignment horizontal="center" vertical="center" wrapText="1"/>
    </xf>
    <xf numFmtId="9" fontId="10" fillId="7" borderId="24" xfId="0" applyNumberFormat="1" applyFont="1" applyFill="1" applyBorder="1" applyAlignment="1">
      <alignment horizontal="center" vertical="center"/>
    </xf>
    <xf numFmtId="0" fontId="11" fillId="7" borderId="24" xfId="0" applyFont="1" applyFill="1" applyBorder="1" applyAlignment="1">
      <alignment horizontal="center" vertical="center" wrapText="1"/>
    </xf>
    <xf numFmtId="0" fontId="10" fillId="7" borderId="25" xfId="0" applyFont="1" applyFill="1" applyBorder="1" applyAlignment="1">
      <alignment horizontal="center" vertical="center"/>
    </xf>
    <xf numFmtId="9" fontId="10" fillId="7" borderId="27" xfId="0" applyNumberFormat="1" applyFont="1" applyFill="1" applyBorder="1" applyAlignment="1">
      <alignment horizontal="center" vertical="center"/>
    </xf>
    <xf numFmtId="0" fontId="11" fillId="7" borderId="27" xfId="0" applyFont="1" applyFill="1" applyBorder="1" applyAlignment="1">
      <alignment horizontal="center" vertical="center" wrapText="1"/>
    </xf>
    <xf numFmtId="0" fontId="10" fillId="7" borderId="27" xfId="0" applyFont="1" applyFill="1" applyBorder="1" applyAlignment="1">
      <alignment horizontal="center" vertical="center" wrapText="1"/>
    </xf>
    <xf numFmtId="9" fontId="13" fillId="7" borderId="9" xfId="0" applyNumberFormat="1" applyFont="1" applyFill="1" applyBorder="1" applyAlignment="1">
      <alignment horizontal="center" vertical="center"/>
    </xf>
    <xf numFmtId="0" fontId="14" fillId="7" borderId="5" xfId="0" applyFont="1" applyFill="1" applyBorder="1"/>
    <xf numFmtId="0" fontId="14" fillId="7" borderId="0" xfId="0" applyFont="1" applyFill="1"/>
    <xf numFmtId="0" fontId="10" fillId="7" borderId="21" xfId="0" applyFont="1" applyFill="1" applyBorder="1" applyAlignment="1">
      <alignment horizontal="center" vertical="center" wrapText="1"/>
    </xf>
    <xf numFmtId="0" fontId="10" fillId="7" borderId="24" xfId="0" applyFont="1" applyFill="1" applyBorder="1" applyAlignment="1">
      <alignment horizontal="center" vertical="center" wrapText="1"/>
    </xf>
    <xf numFmtId="0" fontId="15" fillId="7" borderId="0" xfId="0" applyFont="1" applyFill="1" applyAlignment="1">
      <alignment horizontal="left"/>
    </xf>
    <xf numFmtId="0" fontId="15" fillId="8" borderId="0" xfId="0" applyFont="1" applyFill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10" fillId="7" borderId="20" xfId="0" applyFont="1" applyFill="1" applyBorder="1" applyAlignment="1">
      <alignment horizontal="left" vertical="center" wrapText="1"/>
    </xf>
    <xf numFmtId="0" fontId="10" fillId="7" borderId="21" xfId="0" applyFont="1" applyFill="1" applyBorder="1" applyAlignment="1">
      <alignment horizontal="left" vertical="center" wrapText="1"/>
    </xf>
    <xf numFmtId="0" fontId="10" fillId="7" borderId="20" xfId="0" applyFont="1" applyFill="1" applyBorder="1" applyAlignment="1">
      <alignment horizontal="center" vertical="center" wrapText="1"/>
    </xf>
    <xf numFmtId="0" fontId="10" fillId="7" borderId="2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13" fillId="7" borderId="16" xfId="0" applyFont="1" applyFill="1" applyBorder="1" applyAlignment="1">
      <alignment vertical="center"/>
    </xf>
    <xf numFmtId="0" fontId="13" fillId="7" borderId="10" xfId="0" applyFont="1" applyFill="1" applyBorder="1" applyAlignment="1">
      <alignment vertical="center"/>
    </xf>
    <xf numFmtId="0" fontId="13" fillId="7" borderId="5" xfId="0" applyFont="1" applyFill="1" applyBorder="1" applyAlignment="1">
      <alignment vertical="center"/>
    </xf>
    <xf numFmtId="0" fontId="14" fillId="7" borderId="16" xfId="0" applyFont="1" applyFill="1" applyBorder="1" applyAlignment="1">
      <alignment horizontal="center" vertical="center"/>
    </xf>
    <xf numFmtId="0" fontId="14" fillId="7" borderId="5" xfId="0" applyFont="1" applyFill="1" applyBorder="1" applyAlignment="1">
      <alignment horizontal="center" vertical="center"/>
    </xf>
    <xf numFmtId="10" fontId="13" fillId="7" borderId="16" xfId="0" applyNumberFormat="1" applyFont="1" applyFill="1" applyBorder="1" applyAlignment="1">
      <alignment horizontal="center" vertical="center"/>
    </xf>
    <xf numFmtId="10" fontId="13" fillId="7" borderId="5" xfId="0" applyNumberFormat="1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left" vertical="center" wrapText="1"/>
    </xf>
    <xf numFmtId="0" fontId="10" fillId="7" borderId="27" xfId="0" applyFont="1" applyFill="1" applyBorder="1" applyAlignment="1">
      <alignment horizontal="left" vertical="center" wrapText="1"/>
    </xf>
    <xf numFmtId="0" fontId="10" fillId="7" borderId="26" xfId="0" applyFont="1" applyFill="1" applyBorder="1" applyAlignment="1">
      <alignment horizontal="center" vertical="center" wrapText="1"/>
    </xf>
    <xf numFmtId="0" fontId="10" fillId="7" borderId="27" xfId="0" applyFont="1" applyFill="1" applyBorder="1" applyAlignment="1">
      <alignment horizontal="center" vertical="center" wrapText="1"/>
    </xf>
    <xf numFmtId="10" fontId="11" fillId="7" borderId="26" xfId="0" applyNumberFormat="1" applyFont="1" applyFill="1" applyBorder="1" applyAlignment="1">
      <alignment horizontal="center" vertical="center" wrapText="1"/>
    </xf>
    <xf numFmtId="10" fontId="11" fillId="7" borderId="27" xfId="0" applyNumberFormat="1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20" xfId="0" applyFont="1" applyBorder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8" fillId="0" borderId="21" xfId="0" applyFont="1" applyBorder="1" applyAlignment="1">
      <alignment vertical="center" wrapText="1"/>
    </xf>
    <xf numFmtId="0" fontId="8" fillId="0" borderId="31" xfId="0" applyFont="1" applyBorder="1" applyAlignment="1">
      <alignment vertical="center" wrapText="1"/>
    </xf>
    <xf numFmtId="0" fontId="8" fillId="0" borderId="30" xfId="0" applyFont="1" applyBorder="1" applyAlignment="1">
      <alignment vertical="center" wrapText="1"/>
    </xf>
    <xf numFmtId="0" fontId="8" fillId="0" borderId="32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11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  <xf numFmtId="0" fontId="7" fillId="6" borderId="11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7" fillId="5" borderId="17" xfId="0" applyFont="1" applyFill="1" applyBorder="1" applyAlignment="1">
      <alignment horizontal="center" vertical="center"/>
    </xf>
    <xf numFmtId="0" fontId="7" fillId="5" borderId="18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9" fillId="7" borderId="30" xfId="0" applyFont="1" applyFill="1" applyBorder="1" applyAlignment="1">
      <alignment horizontal="left" vertical="center"/>
    </xf>
    <xf numFmtId="0" fontId="10" fillId="7" borderId="23" xfId="0" applyFont="1" applyFill="1" applyBorder="1" applyAlignment="1">
      <alignment horizontal="left" vertical="center" wrapText="1"/>
    </xf>
    <xf numFmtId="0" fontId="10" fillId="7" borderId="24" xfId="0" applyFont="1" applyFill="1" applyBorder="1" applyAlignment="1">
      <alignment horizontal="left" vertical="center" wrapText="1"/>
    </xf>
    <xf numFmtId="0" fontId="10" fillId="7" borderId="23" xfId="0" applyFont="1" applyFill="1" applyBorder="1" applyAlignment="1">
      <alignment horizontal="center" vertical="center" wrapText="1"/>
    </xf>
    <xf numFmtId="0" fontId="10" fillId="7" borderId="24" xfId="0" applyFont="1" applyFill="1" applyBorder="1" applyAlignment="1">
      <alignment horizontal="center" vertical="center" wrapText="1"/>
    </xf>
    <xf numFmtId="10" fontId="11" fillId="7" borderId="23" xfId="0" applyNumberFormat="1" applyFont="1" applyFill="1" applyBorder="1" applyAlignment="1">
      <alignment horizontal="center" vertical="center" wrapText="1"/>
    </xf>
    <xf numFmtId="10" fontId="11" fillId="7" borderId="24" xfId="0" applyNumberFormat="1" applyFont="1" applyFill="1" applyBorder="1" applyAlignment="1">
      <alignment horizontal="center" vertical="center" wrapText="1"/>
    </xf>
    <xf numFmtId="10" fontId="11" fillId="7" borderId="20" xfId="0" applyNumberFormat="1" applyFont="1" applyFill="1" applyBorder="1" applyAlignment="1">
      <alignment horizontal="center" vertical="center" wrapText="1"/>
    </xf>
    <xf numFmtId="10" fontId="11" fillId="7" borderId="21" xfId="0" applyNumberFormat="1" applyFont="1" applyFill="1" applyBorder="1" applyAlignment="1">
      <alignment horizontal="center" vertical="center" wrapText="1"/>
    </xf>
    <xf numFmtId="0" fontId="6" fillId="5" borderId="11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"/>
  <sheetViews>
    <sheetView tabSelected="1" view="pageBreakPreview" zoomScaleNormal="115" zoomScaleSheetLayoutView="100" workbookViewId="0">
      <selection activeCell="I3" sqref="I3"/>
    </sheetView>
  </sheetViews>
  <sheetFormatPr defaultRowHeight="14.25" x14ac:dyDescent="0.2"/>
  <cols>
    <col min="1" max="1" width="5.5703125" style="4" customWidth="1"/>
    <col min="2" max="2" width="9.140625" style="4"/>
    <col min="3" max="3" width="21.7109375" style="4" customWidth="1"/>
    <col min="4" max="4" width="17.7109375" style="4" customWidth="1"/>
    <col min="5" max="8" width="8.5703125" style="4" customWidth="1"/>
    <col min="9" max="9" width="18.42578125" style="4" customWidth="1"/>
    <col min="10" max="11" width="8.5703125" style="4" customWidth="1"/>
    <col min="12" max="12" width="10.7109375" style="4" customWidth="1"/>
    <col min="13" max="13" width="12.85546875" style="4" customWidth="1"/>
    <col min="14" max="14" width="14.28515625" style="4" customWidth="1"/>
    <col min="15" max="16" width="10.28515625" style="4" customWidth="1"/>
    <col min="17" max="17" width="22.5703125" style="4" customWidth="1"/>
    <col min="18" max="16384" width="9.140625" style="4"/>
  </cols>
  <sheetData>
    <row r="1" spans="1:17" x14ac:dyDescent="0.2">
      <c r="Q1" s="35" t="s">
        <v>62</v>
      </c>
    </row>
    <row r="2" spans="1:17" x14ac:dyDescent="0.2">
      <c r="Q2" s="35" t="s">
        <v>63</v>
      </c>
    </row>
    <row r="3" spans="1:17" ht="16.5" customHeight="1" x14ac:dyDescent="0.2">
      <c r="Q3" s="35" t="s">
        <v>64</v>
      </c>
    </row>
    <row r="4" spans="1:17" ht="31.5" customHeight="1" x14ac:dyDescent="0.2">
      <c r="Q4" s="34"/>
    </row>
    <row r="5" spans="1:17" ht="15" customHeight="1" x14ac:dyDescent="0.2">
      <c r="A5" s="1" t="s">
        <v>31</v>
      </c>
      <c r="B5" s="2"/>
      <c r="C5" s="2"/>
      <c r="D5" s="2"/>
      <c r="E5" s="2"/>
      <c r="F5" s="147" t="s">
        <v>32</v>
      </c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3"/>
    </row>
    <row r="6" spans="1:17" s="13" customFormat="1" ht="14.25" customHeight="1" x14ac:dyDescent="0.2">
      <c r="A6" s="10" t="s">
        <v>33</v>
      </c>
      <c r="B6" s="11"/>
      <c r="C6" s="147" t="s">
        <v>65</v>
      </c>
      <c r="D6" s="147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2"/>
    </row>
    <row r="7" spans="1:17" s="13" customFormat="1" ht="9" customHeight="1" thickBot="1" x14ac:dyDescent="0.25">
      <c r="A7" s="10"/>
      <c r="B7" s="11"/>
      <c r="C7" s="10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2"/>
      <c r="Q7" s="12"/>
    </row>
    <row r="8" spans="1:17" ht="18.75" customHeight="1" x14ac:dyDescent="0.2">
      <c r="A8" s="5" t="s">
        <v>0</v>
      </c>
      <c r="B8" s="39" t="s">
        <v>1</v>
      </c>
      <c r="C8" s="40"/>
      <c r="D8" s="49" t="s">
        <v>2</v>
      </c>
      <c r="E8" s="50"/>
      <c r="F8" s="50"/>
      <c r="G8" s="50"/>
      <c r="H8" s="50"/>
      <c r="I8" s="50"/>
      <c r="J8" s="50"/>
      <c r="K8" s="51"/>
      <c r="L8" s="36" t="s">
        <v>3</v>
      </c>
      <c r="M8" s="36" t="s">
        <v>39</v>
      </c>
      <c r="N8" s="36" t="s">
        <v>4</v>
      </c>
      <c r="O8" s="39" t="s">
        <v>5</v>
      </c>
      <c r="P8" s="40"/>
      <c r="Q8" s="36" t="s">
        <v>40</v>
      </c>
    </row>
    <row r="9" spans="1:17" ht="18.75" customHeight="1" x14ac:dyDescent="0.2">
      <c r="A9" s="6" t="s">
        <v>34</v>
      </c>
      <c r="B9" s="41"/>
      <c r="C9" s="42"/>
      <c r="D9" s="52" t="s">
        <v>6</v>
      </c>
      <c r="E9" s="53"/>
      <c r="F9" s="53"/>
      <c r="G9" s="53"/>
      <c r="H9" s="53"/>
      <c r="I9" s="53"/>
      <c r="J9" s="53"/>
      <c r="K9" s="54"/>
      <c r="L9" s="37"/>
      <c r="M9" s="37"/>
      <c r="N9" s="37"/>
      <c r="O9" s="41"/>
      <c r="P9" s="42"/>
      <c r="Q9" s="37"/>
    </row>
    <row r="10" spans="1:17" ht="18.75" customHeight="1" thickBot="1" x14ac:dyDescent="0.25">
      <c r="A10" s="7"/>
      <c r="B10" s="43"/>
      <c r="C10" s="44"/>
      <c r="D10" s="8">
        <v>0</v>
      </c>
      <c r="E10" s="102">
        <v>0.25</v>
      </c>
      <c r="F10" s="103"/>
      <c r="G10" s="156">
        <v>0.5</v>
      </c>
      <c r="H10" s="157"/>
      <c r="I10" s="9">
        <v>0.75</v>
      </c>
      <c r="J10" s="158">
        <v>1</v>
      </c>
      <c r="K10" s="159"/>
      <c r="L10" s="38"/>
      <c r="M10" s="38"/>
      <c r="N10" s="38"/>
      <c r="O10" s="43"/>
      <c r="P10" s="44"/>
      <c r="Q10" s="38"/>
    </row>
    <row r="11" spans="1:17" s="19" customFormat="1" ht="23.25" customHeight="1" x14ac:dyDescent="0.2">
      <c r="A11" s="14">
        <v>1</v>
      </c>
      <c r="B11" s="45" t="s">
        <v>35</v>
      </c>
      <c r="C11" s="46"/>
      <c r="D11" s="16" t="s">
        <v>42</v>
      </c>
      <c r="E11" s="47" t="s">
        <v>43</v>
      </c>
      <c r="F11" s="48"/>
      <c r="G11" s="47" t="s">
        <v>44</v>
      </c>
      <c r="H11" s="48"/>
      <c r="I11" s="32" t="s">
        <v>45</v>
      </c>
      <c r="J11" s="47" t="s">
        <v>60</v>
      </c>
      <c r="K11" s="48"/>
      <c r="L11" s="17">
        <v>0.25</v>
      </c>
      <c r="M11" s="18"/>
      <c r="N11" s="18"/>
      <c r="O11" s="154">
        <f>N11*L11</f>
        <v>0</v>
      </c>
      <c r="P11" s="155"/>
      <c r="Q11" s="15"/>
    </row>
    <row r="12" spans="1:17" s="19" customFormat="1" ht="23.25" customHeight="1" x14ac:dyDescent="0.2">
      <c r="A12" s="20">
        <v>2</v>
      </c>
      <c r="B12" s="148" t="s">
        <v>36</v>
      </c>
      <c r="C12" s="149"/>
      <c r="D12" s="22" t="s">
        <v>46</v>
      </c>
      <c r="E12" s="150" t="s">
        <v>47</v>
      </c>
      <c r="F12" s="151"/>
      <c r="G12" s="150" t="s">
        <v>48</v>
      </c>
      <c r="H12" s="151"/>
      <c r="I12" s="33" t="s">
        <v>57</v>
      </c>
      <c r="J12" s="150" t="s">
        <v>49</v>
      </c>
      <c r="K12" s="151"/>
      <c r="L12" s="23">
        <v>0.25</v>
      </c>
      <c r="M12" s="24"/>
      <c r="N12" s="24"/>
      <c r="O12" s="152">
        <f>N12*L12</f>
        <v>0</v>
      </c>
      <c r="P12" s="153"/>
      <c r="Q12" s="21"/>
    </row>
    <row r="13" spans="1:17" s="19" customFormat="1" ht="23.25" customHeight="1" x14ac:dyDescent="0.2">
      <c r="A13" s="20">
        <v>3</v>
      </c>
      <c r="B13" s="148" t="s">
        <v>37</v>
      </c>
      <c r="C13" s="149"/>
      <c r="D13" s="22" t="s">
        <v>50</v>
      </c>
      <c r="E13" s="150" t="s">
        <v>51</v>
      </c>
      <c r="F13" s="151"/>
      <c r="G13" s="150" t="s">
        <v>58</v>
      </c>
      <c r="H13" s="151"/>
      <c r="I13" s="33" t="s">
        <v>52</v>
      </c>
      <c r="J13" s="150" t="s">
        <v>59</v>
      </c>
      <c r="K13" s="151"/>
      <c r="L13" s="23">
        <v>0.25</v>
      </c>
      <c r="M13" s="24"/>
      <c r="N13" s="24"/>
      <c r="O13" s="152">
        <f t="shared" ref="O13:O14" si="0">N13*L13</f>
        <v>0</v>
      </c>
      <c r="P13" s="153"/>
      <c r="Q13" s="21"/>
    </row>
    <row r="14" spans="1:17" s="19" customFormat="1" ht="23.25" customHeight="1" thickBot="1" x14ac:dyDescent="0.25">
      <c r="A14" s="25">
        <v>4</v>
      </c>
      <c r="B14" s="62" t="s">
        <v>38</v>
      </c>
      <c r="C14" s="63"/>
      <c r="D14" s="28" t="s">
        <v>53</v>
      </c>
      <c r="E14" s="64" t="s">
        <v>54</v>
      </c>
      <c r="F14" s="65"/>
      <c r="G14" s="64" t="s">
        <v>55</v>
      </c>
      <c r="H14" s="65"/>
      <c r="I14" s="28" t="s">
        <v>56</v>
      </c>
      <c r="J14" s="64" t="s">
        <v>61</v>
      </c>
      <c r="K14" s="65"/>
      <c r="L14" s="26">
        <v>0.25</v>
      </c>
      <c r="M14" s="27"/>
      <c r="N14" s="27"/>
      <c r="O14" s="66">
        <f t="shared" si="0"/>
        <v>0</v>
      </c>
      <c r="P14" s="67"/>
      <c r="Q14" s="28"/>
    </row>
    <row r="15" spans="1:17" s="31" customFormat="1" ht="22.5" customHeight="1" thickBot="1" x14ac:dyDescent="0.25">
      <c r="A15" s="55" t="s">
        <v>7</v>
      </c>
      <c r="B15" s="56"/>
      <c r="C15" s="56"/>
      <c r="D15" s="56"/>
      <c r="E15" s="56"/>
      <c r="F15" s="56"/>
      <c r="G15" s="56"/>
      <c r="H15" s="56"/>
      <c r="I15" s="56"/>
      <c r="J15" s="56"/>
      <c r="K15" s="57"/>
      <c r="L15" s="29">
        <v>1</v>
      </c>
      <c r="M15" s="58"/>
      <c r="N15" s="59"/>
      <c r="O15" s="60">
        <f>SUM(O11:O14)</f>
        <v>0</v>
      </c>
      <c r="P15" s="61"/>
      <c r="Q15" s="30"/>
    </row>
    <row r="16" spans="1:17" ht="33.75" customHeight="1" thickBot="1" x14ac:dyDescent="0.25">
      <c r="A16" s="107" t="s">
        <v>8</v>
      </c>
      <c r="B16" s="108"/>
      <c r="C16" s="107" t="s">
        <v>9</v>
      </c>
      <c r="D16" s="109"/>
      <c r="E16" s="108"/>
      <c r="F16" s="110" t="s">
        <v>10</v>
      </c>
      <c r="G16" s="111"/>
      <c r="H16" s="107" t="s">
        <v>11</v>
      </c>
      <c r="I16" s="109"/>
      <c r="J16" s="108"/>
      <c r="K16" s="107" t="s">
        <v>12</v>
      </c>
      <c r="L16" s="109"/>
      <c r="M16" s="109"/>
      <c r="N16" s="109"/>
      <c r="O16" s="109"/>
      <c r="P16" s="109"/>
      <c r="Q16" s="108"/>
    </row>
    <row r="17" spans="1:17" x14ac:dyDescent="0.2">
      <c r="A17" s="68" t="s">
        <v>13</v>
      </c>
      <c r="B17" s="69"/>
      <c r="C17" s="74" t="s">
        <v>14</v>
      </c>
      <c r="D17" s="75"/>
      <c r="E17" s="76"/>
      <c r="F17" s="80" t="s">
        <v>15</v>
      </c>
      <c r="G17" s="81"/>
      <c r="H17" s="84">
        <v>0</v>
      </c>
      <c r="I17" s="85"/>
      <c r="J17" s="86"/>
      <c r="K17" s="90" t="s">
        <v>16</v>
      </c>
      <c r="L17" s="91"/>
      <c r="M17" s="91"/>
      <c r="N17" s="91"/>
      <c r="O17" s="91"/>
      <c r="P17" s="91"/>
      <c r="Q17" s="92"/>
    </row>
    <row r="18" spans="1:17" x14ac:dyDescent="0.2">
      <c r="A18" s="70"/>
      <c r="B18" s="71"/>
      <c r="C18" s="77"/>
      <c r="D18" s="78"/>
      <c r="E18" s="79"/>
      <c r="F18" s="82"/>
      <c r="G18" s="83"/>
      <c r="H18" s="87"/>
      <c r="I18" s="88"/>
      <c r="J18" s="89"/>
      <c r="K18" s="93" t="s">
        <v>17</v>
      </c>
      <c r="L18" s="94"/>
      <c r="M18" s="94"/>
      <c r="N18" s="94"/>
      <c r="O18" s="94"/>
      <c r="P18" s="94"/>
      <c r="Q18" s="95"/>
    </row>
    <row r="19" spans="1:17" ht="24" customHeight="1" thickBot="1" x14ac:dyDescent="0.25">
      <c r="A19" s="72"/>
      <c r="B19" s="73"/>
      <c r="C19" s="99" t="s">
        <v>19</v>
      </c>
      <c r="D19" s="100"/>
      <c r="E19" s="101"/>
      <c r="F19" s="102" t="s">
        <v>20</v>
      </c>
      <c r="G19" s="103"/>
      <c r="H19" s="104">
        <v>0.25</v>
      </c>
      <c r="I19" s="105"/>
      <c r="J19" s="106"/>
      <c r="K19" s="96" t="s">
        <v>18</v>
      </c>
      <c r="L19" s="97"/>
      <c r="M19" s="97"/>
      <c r="N19" s="97"/>
      <c r="O19" s="97"/>
      <c r="P19" s="97"/>
      <c r="Q19" s="98"/>
    </row>
    <row r="20" spans="1:17" ht="27" customHeight="1" x14ac:dyDescent="0.2">
      <c r="A20" s="136" t="s">
        <v>21</v>
      </c>
      <c r="B20" s="137"/>
      <c r="C20" s="74" t="s">
        <v>22</v>
      </c>
      <c r="D20" s="75"/>
      <c r="E20" s="76"/>
      <c r="F20" s="140" t="s">
        <v>23</v>
      </c>
      <c r="G20" s="141"/>
      <c r="H20" s="144">
        <v>0.5</v>
      </c>
      <c r="I20" s="145"/>
      <c r="J20" s="146"/>
      <c r="K20" s="90" t="s">
        <v>24</v>
      </c>
      <c r="L20" s="91"/>
      <c r="M20" s="91"/>
      <c r="N20" s="91"/>
      <c r="O20" s="91"/>
      <c r="P20" s="91"/>
      <c r="Q20" s="92"/>
    </row>
    <row r="21" spans="1:17" ht="15" thickBot="1" x14ac:dyDescent="0.25">
      <c r="A21" s="138"/>
      <c r="B21" s="139"/>
      <c r="C21" s="99"/>
      <c r="D21" s="100"/>
      <c r="E21" s="101"/>
      <c r="F21" s="142"/>
      <c r="G21" s="143"/>
      <c r="H21" s="104">
        <v>0.75</v>
      </c>
      <c r="I21" s="105"/>
      <c r="J21" s="106"/>
      <c r="K21" s="96" t="s">
        <v>25</v>
      </c>
      <c r="L21" s="97"/>
      <c r="M21" s="97"/>
      <c r="N21" s="97"/>
      <c r="O21" s="97"/>
      <c r="P21" s="97"/>
      <c r="Q21" s="98"/>
    </row>
    <row r="22" spans="1:17" x14ac:dyDescent="0.2">
      <c r="A22" s="112" t="s">
        <v>26</v>
      </c>
      <c r="B22" s="113"/>
      <c r="C22" s="74" t="s">
        <v>27</v>
      </c>
      <c r="D22" s="75"/>
      <c r="E22" s="76"/>
      <c r="F22" s="121" t="s">
        <v>28</v>
      </c>
      <c r="G22" s="122"/>
      <c r="H22" s="84">
        <v>1</v>
      </c>
      <c r="I22" s="85"/>
      <c r="J22" s="86"/>
      <c r="K22" s="130" t="s">
        <v>29</v>
      </c>
      <c r="L22" s="131"/>
      <c r="M22" s="131"/>
      <c r="N22" s="131"/>
      <c r="O22" s="131"/>
      <c r="P22" s="131"/>
      <c r="Q22" s="132"/>
    </row>
    <row r="23" spans="1:17" x14ac:dyDescent="0.2">
      <c r="A23" s="114"/>
      <c r="B23" s="115"/>
      <c r="C23" s="118"/>
      <c r="D23" s="119"/>
      <c r="E23" s="120"/>
      <c r="F23" s="123"/>
      <c r="G23" s="124"/>
      <c r="H23" s="127"/>
      <c r="I23" s="128"/>
      <c r="J23" s="129"/>
      <c r="K23" s="133" t="s">
        <v>30</v>
      </c>
      <c r="L23" s="134"/>
      <c r="M23" s="134"/>
      <c r="N23" s="134"/>
      <c r="O23" s="134"/>
      <c r="P23" s="134"/>
      <c r="Q23" s="135"/>
    </row>
    <row r="24" spans="1:17" ht="15" thickBot="1" x14ac:dyDescent="0.25">
      <c r="A24" s="116"/>
      <c r="B24" s="117"/>
      <c r="C24" s="99"/>
      <c r="D24" s="100"/>
      <c r="E24" s="101"/>
      <c r="F24" s="125"/>
      <c r="G24" s="126"/>
      <c r="H24" s="104"/>
      <c r="I24" s="105"/>
      <c r="J24" s="106"/>
      <c r="K24" s="96" t="s">
        <v>41</v>
      </c>
      <c r="L24" s="97"/>
      <c r="M24" s="97"/>
      <c r="N24" s="97"/>
      <c r="O24" s="97"/>
      <c r="P24" s="97"/>
      <c r="Q24" s="98"/>
    </row>
  </sheetData>
  <mergeCells count="65">
    <mergeCell ref="F5:P5"/>
    <mergeCell ref="C6:P6"/>
    <mergeCell ref="B13:C13"/>
    <mergeCell ref="E13:F13"/>
    <mergeCell ref="G13:H13"/>
    <mergeCell ref="J13:K13"/>
    <mergeCell ref="O13:P13"/>
    <mergeCell ref="O11:P11"/>
    <mergeCell ref="B12:C12"/>
    <mergeCell ref="E12:F12"/>
    <mergeCell ref="G12:H12"/>
    <mergeCell ref="J12:K12"/>
    <mergeCell ref="O12:P12"/>
    <mergeCell ref="E10:F10"/>
    <mergeCell ref="G10:H10"/>
    <mergeCell ref="J10:K10"/>
    <mergeCell ref="K21:Q21"/>
    <mergeCell ref="H21:J21"/>
    <mergeCell ref="A22:B24"/>
    <mergeCell ref="C22:E24"/>
    <mergeCell ref="F22:G24"/>
    <mergeCell ref="H22:J24"/>
    <mergeCell ref="K22:Q22"/>
    <mergeCell ref="K23:Q23"/>
    <mergeCell ref="K24:Q24"/>
    <mergeCell ref="A20:B21"/>
    <mergeCell ref="C20:E21"/>
    <mergeCell ref="F20:G21"/>
    <mergeCell ref="H20:J20"/>
    <mergeCell ref="K20:Q20"/>
    <mergeCell ref="A16:B16"/>
    <mergeCell ref="C16:E16"/>
    <mergeCell ref="F16:G16"/>
    <mergeCell ref="H16:J16"/>
    <mergeCell ref="K16:Q16"/>
    <mergeCell ref="A17:B19"/>
    <mergeCell ref="C17:E18"/>
    <mergeCell ref="F17:G18"/>
    <mergeCell ref="H17:J18"/>
    <mergeCell ref="K17:Q17"/>
    <mergeCell ref="K18:Q18"/>
    <mergeCell ref="K19:Q19"/>
    <mergeCell ref="C19:E19"/>
    <mergeCell ref="F19:G19"/>
    <mergeCell ref="H19:J19"/>
    <mergeCell ref="A15:K15"/>
    <mergeCell ref="M15:N15"/>
    <mergeCell ref="O15:P15"/>
    <mergeCell ref="B14:C14"/>
    <mergeCell ref="E14:F14"/>
    <mergeCell ref="G14:H14"/>
    <mergeCell ref="J14:K14"/>
    <mergeCell ref="O14:P14"/>
    <mergeCell ref="B11:C11"/>
    <mergeCell ref="E11:F11"/>
    <mergeCell ref="G11:H11"/>
    <mergeCell ref="J11:K11"/>
    <mergeCell ref="B8:C10"/>
    <mergeCell ref="D8:K8"/>
    <mergeCell ref="D9:K9"/>
    <mergeCell ref="L8:L10"/>
    <mergeCell ref="M8:M10"/>
    <mergeCell ref="N8:N10"/>
    <mergeCell ref="O8:P10"/>
    <mergeCell ref="Q8:Q10"/>
  </mergeCells>
  <pageMargins left="0.98425196850393704" right="0.39370078740157483" top="0.78740157480314965" bottom="0.78740157480314965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Физ ликв скважин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 Николаевич Таргоний</dc:creator>
  <cp:lastModifiedBy>Максим Юрьевич Наумов</cp:lastModifiedBy>
  <cp:lastPrinted>2015-05-25T05:29:24Z</cp:lastPrinted>
  <dcterms:created xsi:type="dcterms:W3CDTF">2015-01-27T08:34:21Z</dcterms:created>
  <dcterms:modified xsi:type="dcterms:W3CDTF">2015-08-24T10:16:29Z</dcterms:modified>
</cp:coreProperties>
</file>