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285" windowWidth="15255" windowHeight="12435" firstSheet="1" activeTab="1"/>
  </bookViews>
  <sheets>
    <sheet name="Лот_1" sheetId="9" state="hidden" r:id="rId1"/>
    <sheet name="Спецификация" sheetId="8" r:id="rId2"/>
    <sheet name="Лот_3" sheetId="12" state="hidden" r:id="rId3"/>
    <sheet name="Лот (для pdf)" sheetId="7" state="hidden" r:id="rId4"/>
  </sheets>
  <calcPr calcId="145621"/>
</workbook>
</file>

<file path=xl/calcChain.xml><?xml version="1.0" encoding="utf-8"?>
<calcChain xmlns="http://schemas.openxmlformats.org/spreadsheetml/2006/main">
  <c r="G9" i="8" l="1"/>
  <c r="G8" i="8"/>
  <c r="G10" i="8" l="1"/>
  <c r="G11" i="8" s="1"/>
  <c r="G12" i="8" s="1"/>
  <c r="D5" i="12"/>
  <c r="D10" i="9"/>
  <c r="E12" i="8" l="1"/>
  <c r="D10" i="7" l="1"/>
</calcChain>
</file>

<file path=xl/sharedStrings.xml><?xml version="1.0" encoding="utf-8"?>
<sst xmlns="http://schemas.openxmlformats.org/spreadsheetml/2006/main" count="98" uniqueCount="40">
  <si>
    <t>шт.</t>
  </si>
  <si>
    <t>Всего:</t>
  </si>
  <si>
    <t>Капитальный ремонт ЦНС 240-1422/1600 (13 ступеней) со встроенными опорами и торцовым уплотнением с достижением параметров, указанных в карте дизайна, номинальной производительности с учётом мощности приводного электродвигателя СТД-1250</t>
  </si>
  <si>
    <t>Капитальный ремонт ЦНС 240-1422/1600 (13 ступеней) со встроенными опорами и торцовым уплотнением с достижением параметров, указанных в карте дизайна, номинальной производительности с учётом мощности приводного электродвигателя СТД-1600</t>
  </si>
  <si>
    <t>Капитальный ремонт ЦНС 240-1900 со встроенными опорами и торцовым уплотнением с достижением параметров, указанных в карте дизайна, номинальной производительности с учётом мощности приводного электродвигателя СТД-1600</t>
  </si>
  <si>
    <t>Капитальный ремонт ЦНС 180-1900 с выносными опорами с заменой сальниковых уплотнений торцовыми, с достижением параметров, указанных в карте дизайна, номинальной производительности с учётом мощности приводного электродвигателя СТД-1600</t>
  </si>
  <si>
    <t>Капитальный ремонт ЦНС 240-1900 с выносными опорами с торцовыми уплотнениями, с достижением параметров, указанных в карте дизайна, номинальной производительности с учётом мощности приводного электродвигателя СТД-1600</t>
  </si>
  <si>
    <t>Лот "Капитальный ремонт насосов с энергоэффективным дизайном" на 2015 год</t>
  </si>
  <si>
    <t>Начальник ОГМ</t>
  </si>
  <si>
    <t>О.А. Катчик</t>
  </si>
  <si>
    <t>Капитальный ремонт ЦНС 180-1900 с выносными опорами с торцовыми уплотнениями, с достижением параметров, указанных в карте дизайна, номинальной производительности с учётом мощности приводного электродвигателя СТД-1600</t>
  </si>
  <si>
    <t>№№</t>
  </si>
  <si>
    <t>Наименование работ</t>
  </si>
  <si>
    <t>Ед.изм.</t>
  </si>
  <si>
    <t>Кол-во</t>
  </si>
  <si>
    <t>Цена за ед., руб.</t>
  </si>
  <si>
    <t>Ориентировочная стоимость материалов, руб.</t>
  </si>
  <si>
    <t>Итого стоимость Работ с учетом стоимости материалов (руб.) без учета НДС</t>
  </si>
  <si>
    <t>НДС 18% (руб.)</t>
  </si>
  <si>
    <t>Итого стоимость Работ с учетом стоимости материалов с НДС, руб.</t>
  </si>
  <si>
    <t>Главный специалист ОГМ</t>
  </si>
  <si>
    <t>Ю.А.Киндиков</t>
  </si>
  <si>
    <t>Капитальный ремонт ЦНС 630-1700 с выносными опорами и торцовым уплотнением с достижением параметров, указанных в карте дизайна, номинальной производительности с учётом мощности приводного электродвигателя СТД-4000</t>
  </si>
  <si>
    <t>Лот №3 "Капитальный ремонт насосов с энергоэффективным дизайном" на 2015 год</t>
  </si>
  <si>
    <t>Лот №1 "Капитальный ремонт насосов с энергоэффективным дизайном" на 2015 год</t>
  </si>
  <si>
    <t>Итого стоимость Работ (руб.) без учета НДС</t>
  </si>
  <si>
    <t>НДС (18%)</t>
  </si>
  <si>
    <t>Итого без учета НДС:</t>
  </si>
  <si>
    <t>Приложение №1</t>
  </si>
  <si>
    <t>к Договору №______ от "____"______________20___г.</t>
  </si>
  <si>
    <t>Спецификация</t>
  </si>
  <si>
    <t>ЗАКАЗЧИК:</t>
  </si>
  <si>
    <t>ПОДРЯДЧИК:</t>
  </si>
  <si>
    <t>ОАО «СН-МНГ»</t>
  </si>
  <si>
    <t xml:space="preserve">         М.П.</t>
  </si>
  <si>
    <t xml:space="preserve">            М.П.</t>
  </si>
  <si>
    <t>Капитальный ремонт ЦНС 240-1900 с торцовыми уплотнениями с достижением параметров, указанных в карте дизайна, номинальной производительности с учётом мощности приводного электродвигателя СТД-1600</t>
  </si>
  <si>
    <t>______________</t>
  </si>
  <si>
    <t>________________________ФИО</t>
  </si>
  <si>
    <t>______________________ФИО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</si>
</sst>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color indexed="8"/>
      <name val="Calibri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4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Fill="1" applyBorder="1" applyAlignment="1">
      <alignment horizontal="centerContinuous" vertical="center"/>
    </xf>
    <xf numFmtId="0" fontId="8" fillId="0" borderId="0" xfId="0" applyFont="1" applyFill="1"/>
    <xf numFmtId="0" fontId="6" fillId="0" borderId="0" xfId="0" applyFont="1" applyFill="1" applyAlignment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/>
    </xf>
    <xf numFmtId="0" fontId="6" fillId="0" borderId="1" xfId="0" applyFont="1" applyFill="1" applyBorder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3" fontId="3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10" fillId="0" borderId="0" xfId="0" applyFont="1"/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centerContinuous" vertical="center"/>
    </xf>
    <xf numFmtId="0" fontId="11" fillId="0" borderId="0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Continuous"/>
    </xf>
    <xf numFmtId="0" fontId="10" fillId="0" borderId="0" xfId="0" applyFont="1" applyAlignment="1">
      <alignment horizontal="centerContinuous"/>
    </xf>
    <xf numFmtId="0" fontId="12" fillId="0" borderId="0" xfId="0" applyFont="1" applyFill="1" applyBorder="1" applyAlignment="1">
      <alignment horizontal="centerContinuous" vertical="center"/>
    </xf>
    <xf numFmtId="0" fontId="13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3" fontId="10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/>
    <xf numFmtId="43" fontId="11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/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/>
    <xf numFmtId="0" fontId="15" fillId="0" borderId="0" xfId="0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10" fillId="2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6067425</xdr:colOff>
      <xdr:row>10</xdr:row>
      <xdr:rowOff>200026</xdr:rowOff>
    </xdr:from>
    <xdr:to>
      <xdr:col>4</xdr:col>
      <xdr:colOff>485775</xdr:colOff>
      <xdr:row>13</xdr:row>
      <xdr:rowOff>127489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0" y="7381876"/>
          <a:ext cx="2057400" cy="641838"/>
        </a:xfrm>
        <a:prstGeom prst="rect">
          <a:avLst/>
        </a:prstGeom>
      </xdr:spPr>
    </xdr:pic>
    <xdr:clientData/>
  </xdr:twoCellAnchor>
  <xdr:twoCellAnchor editAs="oneCell">
    <xdr:from>
      <xdr:col>1</xdr:col>
      <xdr:colOff>6153149</xdr:colOff>
      <xdr:row>13</xdr:row>
      <xdr:rowOff>228599</xdr:rowOff>
    </xdr:from>
    <xdr:to>
      <xdr:col>4</xdr:col>
      <xdr:colOff>581025</xdr:colOff>
      <xdr:row>19</xdr:row>
      <xdr:rowOff>154042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2724" y="8124824"/>
          <a:ext cx="2066926" cy="1354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8" sqref="B8"/>
    </sheetView>
  </sheetViews>
  <sheetFormatPr defaultRowHeight="18.75" x14ac:dyDescent="0.3"/>
  <cols>
    <col min="1" max="1" width="6.140625" style="1" customWidth="1"/>
    <col min="2" max="2" width="102.42578125" style="1" customWidth="1"/>
    <col min="3" max="3" width="5.85546875" style="1" customWidth="1"/>
    <col min="4" max="4" width="6.28515625" style="5" customWidth="1"/>
    <col min="5" max="5" width="16.140625" style="1" bestFit="1" customWidth="1"/>
    <col min="6" max="6" width="20.28515625" style="1" customWidth="1"/>
    <col min="7" max="7" width="27.28515625" style="1" customWidth="1"/>
    <col min="8" max="8" width="17.140625" style="1" customWidth="1"/>
    <col min="9" max="9" width="20.140625" style="1" customWidth="1"/>
    <col min="10" max="16384" width="9.140625" style="1"/>
  </cols>
  <sheetData>
    <row r="1" spans="1:9" x14ac:dyDescent="0.3">
      <c r="A1" s="20" t="s">
        <v>24</v>
      </c>
      <c r="B1" s="6"/>
      <c r="C1" s="2"/>
      <c r="D1" s="3"/>
      <c r="E1" s="2"/>
      <c r="F1" s="2"/>
      <c r="G1" s="2"/>
      <c r="H1" s="2"/>
    </row>
    <row r="2" spans="1:9" ht="11.45" customHeight="1" x14ac:dyDescent="0.3">
      <c r="A2" s="6"/>
      <c r="B2" s="6"/>
      <c r="C2" s="2"/>
      <c r="D2" s="3"/>
      <c r="E2" s="2"/>
      <c r="F2" s="2"/>
      <c r="G2" s="2"/>
      <c r="H2" s="2"/>
    </row>
    <row r="3" spans="1:9" s="7" customFormat="1" ht="75" x14ac:dyDescent="0.3">
      <c r="A3" s="12" t="s">
        <v>11</v>
      </c>
      <c r="B3" s="13" t="s">
        <v>12</v>
      </c>
      <c r="C3" s="12" t="s">
        <v>13</v>
      </c>
      <c r="D3" s="12" t="s">
        <v>14</v>
      </c>
      <c r="E3" s="12" t="s">
        <v>15</v>
      </c>
      <c r="F3" s="12" t="s">
        <v>16</v>
      </c>
      <c r="G3" s="14" t="s">
        <v>17</v>
      </c>
      <c r="H3" s="12" t="s">
        <v>18</v>
      </c>
      <c r="I3" s="12" t="s">
        <v>19</v>
      </c>
    </row>
    <row r="4" spans="1:9" ht="75" x14ac:dyDescent="0.3">
      <c r="A4" s="4">
        <v>1</v>
      </c>
      <c r="B4" s="16" t="s">
        <v>2</v>
      </c>
      <c r="C4" s="4" t="s">
        <v>0</v>
      </c>
      <c r="D4" s="4">
        <v>2</v>
      </c>
      <c r="E4" s="24"/>
      <c r="F4" s="17"/>
      <c r="G4" s="25"/>
      <c r="H4" s="15"/>
      <c r="I4" s="15"/>
    </row>
    <row r="5" spans="1:9" ht="75" x14ac:dyDescent="0.3">
      <c r="A5" s="4">
        <v>2</v>
      </c>
      <c r="B5" s="16" t="s">
        <v>3</v>
      </c>
      <c r="C5" s="4" t="s">
        <v>0</v>
      </c>
      <c r="D5" s="4">
        <v>1</v>
      </c>
      <c r="E5" s="24"/>
      <c r="F5" s="17"/>
      <c r="G5" s="25"/>
      <c r="H5" s="15"/>
      <c r="I5" s="15"/>
    </row>
    <row r="6" spans="1:9" ht="56.25" x14ac:dyDescent="0.3">
      <c r="A6" s="4">
        <v>3</v>
      </c>
      <c r="B6" s="16" t="s">
        <v>4</v>
      </c>
      <c r="C6" s="4" t="s">
        <v>0</v>
      </c>
      <c r="D6" s="4">
        <v>1</v>
      </c>
      <c r="E6" s="24"/>
      <c r="F6" s="17"/>
      <c r="G6" s="25"/>
      <c r="H6" s="15"/>
      <c r="I6" s="15"/>
    </row>
    <row r="7" spans="1:9" ht="75" x14ac:dyDescent="0.3">
      <c r="A7" s="4">
        <v>4</v>
      </c>
      <c r="B7" s="16" t="s">
        <v>10</v>
      </c>
      <c r="C7" s="4" t="s">
        <v>0</v>
      </c>
      <c r="D7" s="4">
        <v>1</v>
      </c>
      <c r="E7" s="24"/>
      <c r="F7" s="17"/>
      <c r="G7" s="25"/>
      <c r="H7" s="15"/>
      <c r="I7" s="15"/>
    </row>
    <row r="8" spans="1:9" ht="75" x14ac:dyDescent="0.3">
      <c r="A8" s="4">
        <v>5</v>
      </c>
      <c r="B8" s="16" t="s">
        <v>5</v>
      </c>
      <c r="C8" s="4" t="s">
        <v>0</v>
      </c>
      <c r="D8" s="4">
        <v>1</v>
      </c>
      <c r="E8" s="24"/>
      <c r="F8" s="17"/>
      <c r="G8" s="25"/>
      <c r="H8" s="15"/>
      <c r="I8" s="15"/>
    </row>
    <row r="9" spans="1:9" ht="75" x14ac:dyDescent="0.3">
      <c r="A9" s="4">
        <v>6</v>
      </c>
      <c r="B9" s="16" t="s">
        <v>6</v>
      </c>
      <c r="C9" s="4" t="s">
        <v>0</v>
      </c>
      <c r="D9" s="4">
        <v>1</v>
      </c>
      <c r="E9" s="24"/>
      <c r="F9" s="17"/>
      <c r="G9" s="25"/>
      <c r="H9" s="15"/>
      <c r="I9" s="15"/>
    </row>
    <row r="10" spans="1:9" ht="29.45" customHeight="1" x14ac:dyDescent="0.3">
      <c r="A10" s="49" t="s">
        <v>1</v>
      </c>
      <c r="B10" s="49"/>
      <c r="C10" s="4" t="s">
        <v>0</v>
      </c>
      <c r="D10" s="4">
        <f>+SUM(D4:D9)</f>
        <v>7</v>
      </c>
      <c r="E10" s="21"/>
      <c r="F10" s="21"/>
      <c r="G10" s="19"/>
      <c r="H10" s="19"/>
      <c r="I10" s="19"/>
    </row>
    <row r="11" spans="1:9" x14ac:dyDescent="0.3">
      <c r="A11" s="8"/>
      <c r="B11" s="8"/>
      <c r="C11" s="9"/>
      <c r="D11" s="10"/>
      <c r="E11" s="10"/>
      <c r="G11" s="10"/>
      <c r="H11" s="10"/>
    </row>
    <row r="12" spans="1:9" x14ac:dyDescent="0.3">
      <c r="A12" s="8"/>
      <c r="B12" s="8"/>
      <c r="C12" s="8"/>
      <c r="D12" s="11"/>
      <c r="E12" s="8"/>
      <c r="F12" s="8"/>
      <c r="G12" s="8"/>
      <c r="H12" s="8"/>
    </row>
    <row r="13" spans="1:9" x14ac:dyDescent="0.3">
      <c r="A13" s="8"/>
      <c r="B13" s="22" t="s">
        <v>8</v>
      </c>
      <c r="D13" s="11"/>
      <c r="E13" s="8"/>
      <c r="F13" s="23" t="s">
        <v>9</v>
      </c>
      <c r="G13" s="8"/>
      <c r="H13" s="8"/>
    </row>
    <row r="16" spans="1:9" x14ac:dyDescent="0.3">
      <c r="B16" s="22" t="s">
        <v>20</v>
      </c>
      <c r="D16" s="11"/>
      <c r="E16" s="8"/>
      <c r="F16" s="23" t="s">
        <v>21</v>
      </c>
    </row>
  </sheetData>
  <mergeCells count="1">
    <mergeCell ref="A10:B10"/>
  </mergeCells>
  <printOptions horizontalCentered="1"/>
  <pageMargins left="0.19685039370078741" right="0.19685039370078741" top="0.94488188976377963" bottom="0.35433070866141736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pane xSplit="4" ySplit="7" topLeftCell="E8" activePane="bottomRight" state="frozen"/>
      <selection pane="topRight" activeCell="D1" sqref="D1"/>
      <selection pane="bottomLeft" activeCell="A4" sqref="A4"/>
      <selection pane="bottomRight" activeCell="B17" sqref="B17:C17"/>
    </sheetView>
  </sheetViews>
  <sheetFormatPr defaultRowHeight="18.75" x14ac:dyDescent="0.3"/>
  <cols>
    <col min="1" max="1" width="6.140625" style="1" customWidth="1"/>
    <col min="2" max="2" width="45.42578125" style="1" customWidth="1"/>
    <col min="3" max="3" width="58" style="1" customWidth="1"/>
    <col min="4" max="4" width="5.85546875" style="1" customWidth="1"/>
    <col min="5" max="5" width="6.28515625" style="5" customWidth="1"/>
    <col min="6" max="6" width="16.140625" style="1" bestFit="1" customWidth="1"/>
    <col min="7" max="7" width="27.28515625" style="1" customWidth="1"/>
    <col min="8" max="16384" width="9.140625" style="1"/>
  </cols>
  <sheetData>
    <row r="1" spans="1:7" x14ac:dyDescent="0.3">
      <c r="A1" s="26"/>
      <c r="B1" s="26"/>
      <c r="C1" s="26"/>
      <c r="D1" s="26"/>
      <c r="E1" s="27"/>
      <c r="F1" s="26"/>
      <c r="G1" s="28" t="s">
        <v>28</v>
      </c>
    </row>
    <row r="2" spans="1:7" x14ac:dyDescent="0.3">
      <c r="A2" s="26"/>
      <c r="B2" s="26"/>
      <c r="C2" s="48"/>
      <c r="D2" s="48"/>
      <c r="E2" s="48"/>
      <c r="F2" s="48"/>
      <c r="G2" s="47" t="s">
        <v>29</v>
      </c>
    </row>
    <row r="3" spans="1:7" x14ac:dyDescent="0.3">
      <c r="A3" s="26"/>
      <c r="B3" s="26"/>
      <c r="C3" s="26"/>
      <c r="D3" s="26"/>
      <c r="E3" s="27"/>
      <c r="F3" s="26"/>
      <c r="G3" s="26"/>
    </row>
    <row r="4" spans="1:7" x14ac:dyDescent="0.3">
      <c r="A4" s="26"/>
      <c r="B4" s="26"/>
      <c r="C4" s="26"/>
      <c r="D4" s="26"/>
      <c r="E4" s="27"/>
      <c r="F4" s="26"/>
      <c r="G4" s="26"/>
    </row>
    <row r="5" spans="1:7" x14ac:dyDescent="0.3">
      <c r="A5" s="29" t="s">
        <v>30</v>
      </c>
      <c r="B5" s="29"/>
      <c r="C5" s="30"/>
      <c r="D5" s="31"/>
      <c r="E5" s="32"/>
      <c r="F5" s="31"/>
      <c r="G5" s="31"/>
    </row>
    <row r="6" spans="1:7" ht="11.45" customHeight="1" x14ac:dyDescent="0.3">
      <c r="A6" s="33"/>
      <c r="B6" s="33"/>
      <c r="C6" s="33"/>
      <c r="D6" s="31"/>
      <c r="E6" s="32"/>
      <c r="F6" s="31"/>
      <c r="G6" s="31"/>
    </row>
    <row r="7" spans="1:7" s="7" customFormat="1" ht="31.5" x14ac:dyDescent="0.3">
      <c r="A7" s="34" t="s">
        <v>11</v>
      </c>
      <c r="B7" s="56" t="s">
        <v>12</v>
      </c>
      <c r="C7" s="57"/>
      <c r="D7" s="34" t="s">
        <v>13</v>
      </c>
      <c r="E7" s="34" t="s">
        <v>14</v>
      </c>
      <c r="F7" s="34" t="s">
        <v>15</v>
      </c>
      <c r="G7" s="35" t="s">
        <v>25</v>
      </c>
    </row>
    <row r="8" spans="1:7" ht="81.75" customHeight="1" x14ac:dyDescent="0.3">
      <c r="A8" s="36">
        <v>1</v>
      </c>
      <c r="B8" s="50" t="s">
        <v>2</v>
      </c>
      <c r="C8" s="52"/>
      <c r="D8" s="36" t="s">
        <v>0</v>
      </c>
      <c r="E8" s="36">
        <v>16</v>
      </c>
      <c r="F8" s="37"/>
      <c r="G8" s="38">
        <f>E8*F8</f>
        <v>0</v>
      </c>
    </row>
    <row r="9" spans="1:7" ht="63.75" customHeight="1" x14ac:dyDescent="0.3">
      <c r="A9" s="36">
        <v>2</v>
      </c>
      <c r="B9" s="50" t="s">
        <v>36</v>
      </c>
      <c r="C9" s="52"/>
      <c r="D9" s="36" t="s">
        <v>0</v>
      </c>
      <c r="E9" s="36">
        <v>1</v>
      </c>
      <c r="F9" s="37"/>
      <c r="G9" s="38">
        <f t="shared" ref="G9" si="0">E9*F9</f>
        <v>0</v>
      </c>
    </row>
    <row r="10" spans="1:7" ht="27.75" customHeight="1" x14ac:dyDescent="0.3">
      <c r="A10" s="50" t="s">
        <v>27</v>
      </c>
      <c r="B10" s="51"/>
      <c r="C10" s="51"/>
      <c r="D10" s="52"/>
      <c r="E10" s="36"/>
      <c r="F10" s="39"/>
      <c r="G10" s="38">
        <f>SUM(G8:G9)</f>
        <v>0</v>
      </c>
    </row>
    <row r="11" spans="1:7" ht="27.75" customHeight="1" x14ac:dyDescent="0.3">
      <c r="A11" s="50" t="s">
        <v>26</v>
      </c>
      <c r="B11" s="51"/>
      <c r="C11" s="51"/>
      <c r="D11" s="52"/>
      <c r="E11" s="36"/>
      <c r="F11" s="39"/>
      <c r="G11" s="38">
        <f>G10*0.18</f>
        <v>0</v>
      </c>
    </row>
    <row r="12" spans="1:7" ht="35.25" customHeight="1" x14ac:dyDescent="0.3">
      <c r="A12" s="53" t="s">
        <v>1</v>
      </c>
      <c r="B12" s="54"/>
      <c r="C12" s="54"/>
      <c r="D12" s="55"/>
      <c r="E12" s="36">
        <f>+SUM(E8:E9)</f>
        <v>17</v>
      </c>
      <c r="F12" s="40"/>
      <c r="G12" s="41">
        <f>SUM(G10:G11)</f>
        <v>0</v>
      </c>
    </row>
    <row r="13" spans="1:7" x14ac:dyDescent="0.3">
      <c r="A13" s="42"/>
      <c r="B13" s="42"/>
      <c r="C13" s="42"/>
      <c r="D13" s="43"/>
      <c r="E13" s="44"/>
      <c r="F13" s="44"/>
      <c r="G13" s="44"/>
    </row>
    <row r="14" spans="1:7" x14ac:dyDescent="0.3">
      <c r="A14" s="42"/>
      <c r="B14" s="42"/>
      <c r="C14" s="42"/>
      <c r="D14" s="42"/>
      <c r="E14" s="45"/>
      <c r="F14" s="42"/>
      <c r="G14" s="42"/>
    </row>
    <row r="15" spans="1:7" ht="18.75" customHeight="1" x14ac:dyDescent="0.3">
      <c r="B15" s="60" t="s">
        <v>32</v>
      </c>
      <c r="C15" s="60"/>
      <c r="D15" s="59"/>
      <c r="E15" s="60" t="s">
        <v>31</v>
      </c>
      <c r="F15" s="60"/>
      <c r="G15" s="60"/>
    </row>
    <row r="16" spans="1:7" ht="19.5" customHeight="1" x14ac:dyDescent="0.3">
      <c r="B16" s="60" t="s">
        <v>37</v>
      </c>
      <c r="C16" s="60"/>
      <c r="D16" s="59"/>
      <c r="E16" s="60" t="s">
        <v>33</v>
      </c>
      <c r="F16" s="60"/>
      <c r="G16" s="58"/>
    </row>
    <row r="17" spans="1:7" ht="18.75" customHeight="1" x14ac:dyDescent="0.3">
      <c r="B17" s="60"/>
      <c r="C17" s="60"/>
      <c r="D17" s="59"/>
      <c r="E17" s="61"/>
      <c r="F17" s="61"/>
      <c r="G17" s="61"/>
    </row>
    <row r="18" spans="1:7" x14ac:dyDescent="0.3">
      <c r="B18" s="62" t="s">
        <v>38</v>
      </c>
      <c r="C18" s="62"/>
      <c r="D18" s="59"/>
      <c r="E18" s="63" t="s">
        <v>39</v>
      </c>
      <c r="F18" s="63"/>
      <c r="G18" s="63"/>
    </row>
    <row r="19" spans="1:7" ht="18.75" customHeight="1" x14ac:dyDescent="0.3">
      <c r="B19" s="60" t="s">
        <v>34</v>
      </c>
      <c r="C19" s="60"/>
      <c r="D19" s="59"/>
      <c r="E19" s="60" t="s">
        <v>35</v>
      </c>
      <c r="F19" s="60"/>
      <c r="G19" s="60"/>
    </row>
    <row r="20" spans="1:7" x14ac:dyDescent="0.3">
      <c r="A20" s="8"/>
      <c r="B20" s="8"/>
      <c r="C20" s="8"/>
      <c r="E20" s="46"/>
    </row>
  </sheetData>
  <mergeCells count="15">
    <mergeCell ref="B19:C19"/>
    <mergeCell ref="E19:G19"/>
    <mergeCell ref="E18:G18"/>
    <mergeCell ref="B15:C15"/>
    <mergeCell ref="E15:G15"/>
    <mergeCell ref="B16:C16"/>
    <mergeCell ref="E16:F16"/>
    <mergeCell ref="B17:C17"/>
    <mergeCell ref="E17:G17"/>
    <mergeCell ref="A10:D10"/>
    <mergeCell ref="A11:D11"/>
    <mergeCell ref="A12:D12"/>
    <mergeCell ref="B7:C7"/>
    <mergeCell ref="B8:C8"/>
    <mergeCell ref="B9:C9"/>
  </mergeCells>
  <printOptions horizontalCentered="1"/>
  <pageMargins left="0.19685039370078741" right="0.19685039370078741" top="0.94488188976377963" bottom="0.35433070866141736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4" sqref="B4"/>
    </sheetView>
  </sheetViews>
  <sheetFormatPr defaultRowHeight="18.75" x14ac:dyDescent="0.3"/>
  <cols>
    <col min="1" max="1" width="6.140625" style="1" customWidth="1"/>
    <col min="2" max="2" width="102.42578125" style="1" customWidth="1"/>
    <col min="3" max="3" width="5.85546875" style="1" customWidth="1"/>
    <col min="4" max="4" width="6.28515625" style="5" customWidth="1"/>
    <col min="5" max="5" width="16.140625" style="1" bestFit="1" customWidth="1"/>
    <col min="6" max="6" width="20.28515625" style="1" customWidth="1"/>
    <col min="7" max="7" width="27.28515625" style="1" customWidth="1"/>
    <col min="8" max="8" width="17.140625" style="1" customWidth="1"/>
    <col min="9" max="9" width="20.140625" style="1" customWidth="1"/>
    <col min="10" max="16384" width="9.140625" style="1"/>
  </cols>
  <sheetData>
    <row r="1" spans="1:9" x14ac:dyDescent="0.3">
      <c r="A1" s="20" t="s">
        <v>23</v>
      </c>
      <c r="B1" s="6"/>
      <c r="C1" s="2"/>
      <c r="D1" s="3"/>
      <c r="E1" s="2"/>
      <c r="F1" s="2"/>
      <c r="G1" s="2"/>
      <c r="H1" s="2"/>
    </row>
    <row r="2" spans="1:9" ht="11.45" customHeight="1" x14ac:dyDescent="0.3">
      <c r="A2" s="6"/>
      <c r="B2" s="6"/>
      <c r="C2" s="2"/>
      <c r="D2" s="3"/>
      <c r="E2" s="2"/>
      <c r="F2" s="2"/>
      <c r="G2" s="2"/>
      <c r="H2" s="2"/>
    </row>
    <row r="3" spans="1:9" s="7" customFormat="1" ht="75" x14ac:dyDescent="0.3">
      <c r="A3" s="12" t="s">
        <v>11</v>
      </c>
      <c r="B3" s="13" t="s">
        <v>12</v>
      </c>
      <c r="C3" s="12" t="s">
        <v>13</v>
      </c>
      <c r="D3" s="12" t="s">
        <v>14</v>
      </c>
      <c r="E3" s="12" t="s">
        <v>15</v>
      </c>
      <c r="F3" s="12" t="s">
        <v>16</v>
      </c>
      <c r="G3" s="14" t="s">
        <v>17</v>
      </c>
      <c r="H3" s="12" t="s">
        <v>18</v>
      </c>
      <c r="I3" s="12" t="s">
        <v>19</v>
      </c>
    </row>
    <row r="4" spans="1:9" ht="56.25" x14ac:dyDescent="0.3">
      <c r="A4" s="4">
        <v>1</v>
      </c>
      <c r="B4" s="16" t="s">
        <v>22</v>
      </c>
      <c r="C4" s="4" t="s">
        <v>0</v>
      </c>
      <c r="D4" s="4">
        <v>2</v>
      </c>
      <c r="E4" s="24"/>
      <c r="F4" s="17"/>
      <c r="G4" s="18"/>
      <c r="H4" s="15"/>
      <c r="I4" s="15"/>
    </row>
    <row r="5" spans="1:9" ht="29.45" customHeight="1" x14ac:dyDescent="0.3">
      <c r="A5" s="49" t="s">
        <v>1</v>
      </c>
      <c r="B5" s="49"/>
      <c r="C5" s="4" t="s">
        <v>0</v>
      </c>
      <c r="D5" s="4">
        <f>+SUM(D4:D4)</f>
        <v>2</v>
      </c>
      <c r="E5" s="21"/>
      <c r="F5" s="21"/>
      <c r="G5" s="19"/>
      <c r="H5" s="19"/>
      <c r="I5" s="19"/>
    </row>
    <row r="6" spans="1:9" x14ac:dyDescent="0.3">
      <c r="A6" s="8"/>
      <c r="B6" s="8"/>
      <c r="C6" s="9"/>
      <c r="D6" s="10"/>
      <c r="E6" s="10"/>
      <c r="G6" s="10"/>
      <c r="H6" s="10"/>
    </row>
    <row r="7" spans="1:9" x14ac:dyDescent="0.3">
      <c r="A7" s="8"/>
      <c r="B7" s="8"/>
      <c r="C7" s="8"/>
      <c r="D7" s="11"/>
      <c r="E7" s="8"/>
      <c r="F7" s="8"/>
      <c r="G7" s="8"/>
      <c r="H7" s="8"/>
    </row>
    <row r="8" spans="1:9" x14ac:dyDescent="0.3">
      <c r="A8" s="8"/>
      <c r="B8" s="22" t="s">
        <v>8</v>
      </c>
      <c r="D8" s="11"/>
      <c r="E8" s="8"/>
      <c r="F8" s="23" t="s">
        <v>9</v>
      </c>
      <c r="G8" s="8"/>
      <c r="H8" s="8"/>
    </row>
    <row r="11" spans="1:9" x14ac:dyDescent="0.3">
      <c r="B11" s="22" t="s">
        <v>20</v>
      </c>
      <c r="D11" s="11"/>
      <c r="E11" s="8"/>
      <c r="F11" s="23" t="s">
        <v>21</v>
      </c>
    </row>
  </sheetData>
  <mergeCells count="1">
    <mergeCell ref="A5:B5"/>
  </mergeCells>
  <printOptions horizontalCentered="1"/>
  <pageMargins left="0.19685039370078741" right="0.19685039370078741" top="0.94488188976377963" bottom="0.35433070866141736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9" sqref="B9"/>
    </sheetView>
  </sheetViews>
  <sheetFormatPr defaultRowHeight="18.75" x14ac:dyDescent="0.3"/>
  <cols>
    <col min="1" max="1" width="6.140625" style="1" customWidth="1"/>
    <col min="2" max="2" width="102.42578125" style="1" customWidth="1"/>
    <col min="3" max="3" width="5.85546875" style="1" customWidth="1"/>
    <col min="4" max="4" width="6.28515625" style="5" customWidth="1"/>
    <col min="5" max="5" width="15" style="1" bestFit="1" customWidth="1"/>
    <col min="6" max="6" width="20.28515625" style="1" customWidth="1"/>
    <col min="7" max="7" width="27.28515625" style="1" customWidth="1"/>
    <col min="8" max="8" width="17.140625" style="1" customWidth="1"/>
    <col min="9" max="9" width="20.140625" style="1" customWidth="1"/>
    <col min="10" max="16384" width="9.140625" style="1"/>
  </cols>
  <sheetData>
    <row r="1" spans="1:9" x14ac:dyDescent="0.3">
      <c r="A1" s="20" t="s">
        <v>7</v>
      </c>
      <c r="B1" s="6"/>
      <c r="C1" s="2"/>
      <c r="D1" s="3"/>
      <c r="E1" s="2"/>
      <c r="F1" s="2"/>
      <c r="G1" s="2"/>
      <c r="H1" s="2"/>
    </row>
    <row r="2" spans="1:9" ht="11.45" customHeight="1" x14ac:dyDescent="0.3">
      <c r="A2" s="6"/>
      <c r="B2" s="6"/>
      <c r="C2" s="2"/>
      <c r="D2" s="3"/>
      <c r="E2" s="2"/>
      <c r="F2" s="2"/>
      <c r="G2" s="2"/>
      <c r="H2" s="2"/>
    </row>
    <row r="3" spans="1:9" s="7" customFormat="1" ht="75" x14ac:dyDescent="0.3">
      <c r="A3" s="12" t="s">
        <v>11</v>
      </c>
      <c r="B3" s="13" t="s">
        <v>12</v>
      </c>
      <c r="C3" s="12" t="s">
        <v>13</v>
      </c>
      <c r="D3" s="12" t="s">
        <v>14</v>
      </c>
      <c r="E3" s="12" t="s">
        <v>15</v>
      </c>
      <c r="F3" s="12" t="s">
        <v>16</v>
      </c>
      <c r="G3" s="14" t="s">
        <v>17</v>
      </c>
      <c r="H3" s="12" t="s">
        <v>18</v>
      </c>
      <c r="I3" s="12" t="s">
        <v>19</v>
      </c>
    </row>
    <row r="4" spans="1:9" ht="75" x14ac:dyDescent="0.3">
      <c r="A4" s="4">
        <v>1</v>
      </c>
      <c r="B4" s="16" t="s">
        <v>2</v>
      </c>
      <c r="C4" s="4" t="s">
        <v>0</v>
      </c>
      <c r="D4" s="4">
        <v>2</v>
      </c>
      <c r="E4" s="17"/>
      <c r="F4" s="17"/>
      <c r="G4" s="18"/>
      <c r="H4" s="15"/>
      <c r="I4" s="15"/>
    </row>
    <row r="5" spans="1:9" ht="75" x14ac:dyDescent="0.3">
      <c r="A5" s="4">
        <v>2</v>
      </c>
      <c r="B5" s="16" t="s">
        <v>3</v>
      </c>
      <c r="C5" s="4" t="s">
        <v>0</v>
      </c>
      <c r="D5" s="4">
        <v>1</v>
      </c>
      <c r="E5" s="17"/>
      <c r="F5" s="17"/>
      <c r="G5" s="18"/>
      <c r="H5" s="15"/>
      <c r="I5" s="15"/>
    </row>
    <row r="6" spans="1:9" ht="56.25" x14ac:dyDescent="0.3">
      <c r="A6" s="4">
        <v>3</v>
      </c>
      <c r="B6" s="16" t="s">
        <v>4</v>
      </c>
      <c r="C6" s="4" t="s">
        <v>0</v>
      </c>
      <c r="D6" s="4">
        <v>1</v>
      </c>
      <c r="E6" s="17"/>
      <c r="F6" s="17"/>
      <c r="G6" s="18"/>
      <c r="H6" s="15"/>
      <c r="I6" s="15"/>
    </row>
    <row r="7" spans="1:9" ht="75" x14ac:dyDescent="0.3">
      <c r="A7" s="4">
        <v>4</v>
      </c>
      <c r="B7" s="16" t="s">
        <v>10</v>
      </c>
      <c r="C7" s="4" t="s">
        <v>0</v>
      </c>
      <c r="D7" s="4">
        <v>1</v>
      </c>
      <c r="E7" s="17"/>
      <c r="F7" s="17"/>
      <c r="G7" s="18"/>
      <c r="H7" s="15"/>
      <c r="I7" s="15"/>
    </row>
    <row r="8" spans="1:9" ht="75" x14ac:dyDescent="0.3">
      <c r="A8" s="4">
        <v>5</v>
      </c>
      <c r="B8" s="16" t="s">
        <v>5</v>
      </c>
      <c r="C8" s="4" t="s">
        <v>0</v>
      </c>
      <c r="D8" s="4">
        <v>1</v>
      </c>
      <c r="E8" s="17"/>
      <c r="F8" s="17"/>
      <c r="G8" s="18"/>
      <c r="H8" s="15"/>
      <c r="I8" s="15"/>
    </row>
    <row r="9" spans="1:9" ht="75" x14ac:dyDescent="0.3">
      <c r="A9" s="4">
        <v>6</v>
      </c>
      <c r="B9" s="16" t="s">
        <v>6</v>
      </c>
      <c r="C9" s="4" t="s">
        <v>0</v>
      </c>
      <c r="D9" s="4">
        <v>1</v>
      </c>
      <c r="E9" s="17"/>
      <c r="F9" s="17"/>
      <c r="G9" s="18"/>
      <c r="H9" s="15"/>
      <c r="I9" s="15"/>
    </row>
    <row r="10" spans="1:9" ht="29.45" customHeight="1" x14ac:dyDescent="0.3">
      <c r="A10" s="49" t="s">
        <v>1</v>
      </c>
      <c r="B10" s="49"/>
      <c r="C10" s="4" t="s">
        <v>0</v>
      </c>
      <c r="D10" s="4">
        <f>+SUM(D4:D9)</f>
        <v>7</v>
      </c>
      <c r="E10" s="21"/>
      <c r="F10" s="21"/>
      <c r="G10" s="19"/>
      <c r="H10" s="19"/>
      <c r="I10" s="19"/>
    </row>
    <row r="11" spans="1:9" x14ac:dyDescent="0.3">
      <c r="A11" s="8"/>
      <c r="B11" s="8"/>
      <c r="C11" s="9"/>
      <c r="D11" s="10"/>
      <c r="E11" s="10"/>
      <c r="G11" s="10"/>
      <c r="H11" s="10"/>
    </row>
    <row r="12" spans="1:9" x14ac:dyDescent="0.3">
      <c r="A12" s="8"/>
      <c r="B12" s="8"/>
      <c r="C12" s="8"/>
      <c r="D12" s="11"/>
      <c r="E12" s="8"/>
      <c r="F12" s="8"/>
      <c r="G12" s="8"/>
      <c r="H12" s="8"/>
    </row>
    <row r="13" spans="1:9" x14ac:dyDescent="0.3">
      <c r="A13" s="8"/>
      <c r="B13" s="22" t="s">
        <v>8</v>
      </c>
      <c r="D13" s="11"/>
      <c r="E13" s="8"/>
      <c r="F13" s="23" t="s">
        <v>9</v>
      </c>
      <c r="G13" s="8"/>
      <c r="H13" s="8"/>
    </row>
    <row r="16" spans="1:9" x14ac:dyDescent="0.3">
      <c r="B16" s="22" t="s">
        <v>20</v>
      </c>
      <c r="D16" s="11"/>
      <c r="E16" s="8"/>
      <c r="F16" s="23" t="s">
        <v>21</v>
      </c>
    </row>
  </sheetData>
  <mergeCells count="1">
    <mergeCell ref="A10:B10"/>
  </mergeCells>
  <printOptions horizontalCentered="1"/>
  <pageMargins left="0.19685039370078741" right="0.19685039370078741" top="0.94488188976377963" bottom="0.35433070866141736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Лот_1</vt:lpstr>
      <vt:lpstr>Спецификация</vt:lpstr>
      <vt:lpstr>Лот_3</vt:lpstr>
      <vt:lpstr>Лот (для pdf)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2015-05-28T10:04:59Z</dcterms:modified>
</cp:coreProperties>
</file>