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Print_Area" localSheetId="0">Лист1!$A$1:$S$125</definedName>
  </definedNames>
  <calcPr calcId="145621" iterateDelta="0"/>
</workbook>
</file>

<file path=xl/calcChain.xml><?xml version="1.0" encoding="utf-8"?>
<calcChain xmlns="http://schemas.openxmlformats.org/spreadsheetml/2006/main">
  <c r="O50" i="1" l="1"/>
  <c r="G50" i="1"/>
  <c r="H50" i="1"/>
  <c r="I50" i="1"/>
  <c r="J50" i="1"/>
  <c r="K50" i="1"/>
  <c r="L50" i="1"/>
  <c r="M50" i="1"/>
  <c r="N50" i="1"/>
  <c r="F50" i="1"/>
  <c r="P45" i="1"/>
  <c r="Q53" i="1" l="1"/>
  <c r="P40" i="1"/>
  <c r="P25" i="1"/>
  <c r="P30" i="1"/>
  <c r="P35" i="1"/>
  <c r="P20" i="1"/>
  <c r="P50" i="1" l="1"/>
  <c r="Q52" i="1" s="1"/>
  <c r="Q54" i="1" s="1"/>
  <c r="R50" i="1" l="1"/>
  <c r="Q55" i="1"/>
</calcChain>
</file>

<file path=xl/sharedStrings.xml><?xml version="1.0" encoding="utf-8"?>
<sst xmlns="http://schemas.openxmlformats.org/spreadsheetml/2006/main" count="182" uniqueCount="106">
  <si>
    <t>№ п/п</t>
  </si>
  <si>
    <t>Место проведения работ</t>
  </si>
  <si>
    <t>Стоимость скв - опер, руб</t>
  </si>
  <si>
    <t>Сервисная ставка глушения, руб.</t>
  </si>
  <si>
    <t>Всего количество операций</t>
  </si>
  <si>
    <t>с/о</t>
  </si>
  <si>
    <t>Базовая стоимость 1 скважино-операции (без НДС)</t>
  </si>
  <si>
    <t>руб.</t>
  </si>
  <si>
    <t>Базовая стоимость лота (без НДС)</t>
  </si>
  <si>
    <t>Базовая стоимость лота (с НДС)</t>
  </si>
  <si>
    <t>предприятие</t>
  </si>
  <si>
    <t>Аганское НГДУ, Ватинское НГДУ</t>
  </si>
  <si>
    <t>территория производства работ ( месторождение или нефтепромысел )</t>
  </si>
  <si>
    <t>Лот является неделимым</t>
  </si>
  <si>
    <t>Примечание:</t>
  </si>
  <si>
    <t>• Заработная плата основных рабочих и инженерно-технических работников (с учетом районного коэффициента, вахтового метода работы, резерва на отпуска), а так же социально-бытовые нужды;</t>
  </si>
  <si>
    <t>• Затраты на приобретение и предоставление всех необходимых материалов и оборудования для проведения работ;</t>
  </si>
  <si>
    <t>• Затраты на услуги технологического транспорта и спец. техники, необходимой для проведения работ;</t>
  </si>
  <si>
    <t>• Затраты на услуги связи, информационно-технологические услуги и услуги по обслуживанию АСУ и оргтехники;</t>
  </si>
  <si>
    <t>• Затраты на привлечение специализированного сервиса и оборудования, а так же приобретение всех необходимых материалов при проведении работ;</t>
  </si>
  <si>
    <t>• Затраты на обеспечение баз Подрядчика и АБК электроэнергией и тепло водоснабжением;</t>
  </si>
  <si>
    <t>• Затраты на мобилизацию/демобилизацию материалов и оборудования Подрядчика до лицензионного участка ОАО «СН-МНГ»;</t>
  </si>
  <si>
    <t>• Затраты на обустройство базы (производственного участка), проживание;</t>
  </si>
  <si>
    <t>• Прочие расходы (Затраты на утилизацию отходов производства, ГСМ, ПБ и ООС, природоохранные мероприятия и т.д.).</t>
  </si>
  <si>
    <t>Наименование</t>
  </si>
  <si>
    <t>Значение</t>
  </si>
  <si>
    <t>мар.</t>
  </si>
  <si>
    <t>апр.</t>
  </si>
  <si>
    <t>май</t>
  </si>
  <si>
    <t>июн.</t>
  </si>
  <si>
    <t>июл.</t>
  </si>
  <si>
    <t>авг.</t>
  </si>
  <si>
    <t>сен.</t>
  </si>
  <si>
    <t>окт.</t>
  </si>
  <si>
    <t>ноя.</t>
  </si>
  <si>
    <t>дек.</t>
  </si>
  <si>
    <t xml:space="preserve">Глушение скважин (щадящее) </t>
  </si>
  <si>
    <t>Стоимость работ, руб</t>
  </si>
  <si>
    <t>ИТОГО ОАО "СН-МНГ"</t>
  </si>
  <si>
    <t>• Левобержная группа месторождений включает в себя: Ново-Покурское, Покамасовское, Южно-Покамасовское, Островное, Северо-Островное, Локосовское и Кетовское месторождения;</t>
  </si>
  <si>
    <t>• Аригольская группа месторождений включает в себя: Аригольское, Западно-Аригольское, Ининское и Максимкинское месторождения;</t>
  </si>
  <si>
    <t>• Правобережная группа месторождений включает в себя: Аганское, Южно-Аганское, Ватинское, Северо-Покурское, Мыхпайское, Мегионское, Луговое и Северо-Ореховское месторождения;</t>
  </si>
  <si>
    <t>• Арендные платежи;</t>
  </si>
  <si>
    <t>Наименование жидкости глушения</t>
  </si>
  <si>
    <t>ТЖГ</t>
  </si>
  <si>
    <t>Плотность жидкости глушения, г/см3</t>
  </si>
  <si>
    <t>Объем  жидкости глушения, м3</t>
  </si>
  <si>
    <t>Ставка жидкости глушения, руб./м3</t>
  </si>
  <si>
    <t xml:space="preserve">• Оплата производится по согласованной стоимости сервисной ставки глушения для группы месторождений и ставки жидкости глушения, при достижении расчетных параметров успешности, приведенных в плане работ на скважину: 
- сервисная ставка глушения (формируется в зависимости от места проведения работ и согласовывается Сторонами на стадии заключения договора);
- сервисная ставка жидкости глушения (формируется в зависимости от типа жидкости применяемой при выполнении работ, объема и удельного веса, и согласовывается Сторонами на стадии заключения договора);
- ставка технологического ожидания (бригады глушения, либо технологического ожидания готовности скважины, согласовывается аналогично предыдущим).
</t>
  </si>
  <si>
    <t>I. Объём и номенклатура работ по лоту на 2016 год:</t>
  </si>
  <si>
    <t>Итого 2016г, 
скв - опер</t>
  </si>
  <si>
    <t>В стоимость 1 скважино-операции по лоту на 2016 год входит:</t>
  </si>
  <si>
    <t>ЛОТ № 605.2</t>
  </si>
  <si>
    <t>Дополнительные ставки</t>
  </si>
  <si>
    <t>Сервисная ставка глушения скважин</t>
  </si>
  <si>
    <t xml:space="preserve">Наименование </t>
  </si>
  <si>
    <t>Ед. измер.</t>
  </si>
  <si>
    <t>Ставка, руб.</t>
  </si>
  <si>
    <t xml:space="preserve">Левобережная и Аригольская группы месторождений в 2016 г. </t>
  </si>
  <si>
    <t>скв. - опер</t>
  </si>
  <si>
    <t xml:space="preserve">Правобережная группа месторождений в 2016 г. </t>
  </si>
  <si>
    <t xml:space="preserve">Тайлаковское месторождение в 2016 г. </t>
  </si>
  <si>
    <t xml:space="preserve"> Западно-Усть-Балыкское и Западно-Асомкинское месторождения в 2016 г.</t>
  </si>
  <si>
    <t>Ачимовское и Чистинное месторождения в 2016 г.</t>
  </si>
  <si>
    <t>СТАВКА ТЕХНОЛОГИЧЕСКОГО ОЖИДАНИЕ БРИГАДЫ ГЛУШЕНИЯ / СТАВКА ТЕХНОЛОГИЧЕСКОГО ОЖИДАНИЕ ГОТОВНОСТИ СКВАЖИНЫ</t>
  </si>
  <si>
    <t>час.</t>
  </si>
  <si>
    <t>Ставка жидкости глушения</t>
  </si>
  <si>
    <t>Удельный вес жидкости</t>
  </si>
  <si>
    <r>
      <t>руб./м</t>
    </r>
    <r>
      <rPr>
        <vertAlign val="superscript"/>
        <sz val="36"/>
        <color theme="1"/>
        <rFont val="Times New Roman"/>
        <family val="1"/>
        <charset val="204"/>
      </rPr>
      <t>3</t>
    </r>
  </si>
  <si>
    <r>
      <t>жидкость уд. весом 1,32 г/см</t>
    </r>
    <r>
      <rPr>
        <vertAlign val="superscript"/>
        <sz val="36"/>
        <color theme="1"/>
        <rFont val="Times New Roman"/>
        <family val="1"/>
        <charset val="204"/>
      </rPr>
      <t>3</t>
    </r>
  </si>
  <si>
    <r>
      <t xml:space="preserve">Раздел: 6. </t>
    </r>
    <r>
      <rPr>
        <b/>
        <i/>
        <sz val="30"/>
        <rFont val="Times New Roman Cyr"/>
        <family val="1"/>
        <charset val="204"/>
      </rPr>
      <t>Текущий и капитальный ремонт скважин</t>
    </r>
  </si>
  <si>
    <r>
      <t xml:space="preserve">Тип сделки: </t>
    </r>
    <r>
      <rPr>
        <b/>
        <i/>
        <sz val="30"/>
        <rFont val="Times New Roman Cyr"/>
        <family val="1"/>
        <charset val="204"/>
      </rPr>
      <t>605. Глушение скважин (аварийное)</t>
    </r>
  </si>
  <si>
    <r>
      <t xml:space="preserve">Тип лота: </t>
    </r>
    <r>
      <rPr>
        <b/>
        <i/>
        <sz val="30"/>
        <rFont val="Times New Roman Cyr"/>
        <family val="1"/>
        <charset val="204"/>
      </rPr>
      <t xml:space="preserve">Выполнение работ по аварийному глушению  добывающих и нагнетательных  скважин  в условиях АВПД (аномально высокого пластового давления) в 2016 году </t>
    </r>
  </si>
  <si>
    <r>
      <t>жидкость уд. весом 1,34 г/см</t>
    </r>
    <r>
      <rPr>
        <vertAlign val="superscript"/>
        <sz val="36"/>
        <color theme="1"/>
        <rFont val="Times New Roman"/>
        <family val="1"/>
        <charset val="204"/>
      </rPr>
      <t>3</t>
    </r>
  </si>
  <si>
    <r>
      <t>жидкость уд. весом 1,36 г/см</t>
    </r>
    <r>
      <rPr>
        <vertAlign val="superscript"/>
        <sz val="36"/>
        <color theme="1"/>
        <rFont val="Times New Roman"/>
        <family val="1"/>
        <charset val="204"/>
      </rPr>
      <t>3</t>
    </r>
  </si>
  <si>
    <r>
      <t>жидкость уд. весом 1,38 г/см</t>
    </r>
    <r>
      <rPr>
        <vertAlign val="superscript"/>
        <sz val="36"/>
        <color theme="1"/>
        <rFont val="Times New Roman"/>
        <family val="1"/>
        <charset val="204"/>
      </rPr>
      <t>3</t>
    </r>
  </si>
  <si>
    <r>
      <t>жидкость уд. весом 1,40 г/см</t>
    </r>
    <r>
      <rPr>
        <vertAlign val="superscript"/>
        <sz val="36"/>
        <color theme="1"/>
        <rFont val="Times New Roman"/>
        <family val="1"/>
        <charset val="204"/>
      </rPr>
      <t>3</t>
    </r>
  </si>
  <si>
    <r>
      <t>жидкость уд. весом 1,42 г/см</t>
    </r>
    <r>
      <rPr>
        <vertAlign val="superscript"/>
        <sz val="36"/>
        <color theme="1"/>
        <rFont val="Times New Roman"/>
        <family val="1"/>
        <charset val="204"/>
      </rPr>
      <t>3</t>
    </r>
  </si>
  <si>
    <r>
      <t>жидкость уд. весом 1,44 г/см</t>
    </r>
    <r>
      <rPr>
        <vertAlign val="superscript"/>
        <sz val="36"/>
        <color theme="1"/>
        <rFont val="Times New Roman"/>
        <family val="1"/>
        <charset val="204"/>
      </rPr>
      <t>3</t>
    </r>
  </si>
  <si>
    <r>
      <t>жидкость уд. весом 1,46 г/см</t>
    </r>
    <r>
      <rPr>
        <vertAlign val="superscript"/>
        <sz val="36"/>
        <color theme="1"/>
        <rFont val="Times New Roman"/>
        <family val="1"/>
        <charset val="204"/>
      </rPr>
      <t>3</t>
    </r>
  </si>
  <si>
    <r>
      <t>жидкость уд. весом 1,48 г/см</t>
    </r>
    <r>
      <rPr>
        <vertAlign val="superscript"/>
        <sz val="36"/>
        <color theme="1"/>
        <rFont val="Times New Roman"/>
        <family val="1"/>
        <charset val="204"/>
      </rPr>
      <t>3</t>
    </r>
  </si>
  <si>
    <r>
      <t>жидкость уд. весом 1,50 г/см</t>
    </r>
    <r>
      <rPr>
        <vertAlign val="superscript"/>
        <sz val="36"/>
        <color theme="1"/>
        <rFont val="Times New Roman"/>
        <family val="1"/>
        <charset val="204"/>
      </rPr>
      <t>3</t>
    </r>
  </si>
  <si>
    <r>
      <t>жидкость уд. весом 1,52 г/см</t>
    </r>
    <r>
      <rPr>
        <vertAlign val="superscript"/>
        <sz val="36"/>
        <color theme="1"/>
        <rFont val="Times New Roman"/>
        <family val="1"/>
        <charset val="204"/>
      </rPr>
      <t>3</t>
    </r>
  </si>
  <si>
    <r>
      <t>жидкость уд. весом 1,54 г/см</t>
    </r>
    <r>
      <rPr>
        <vertAlign val="superscript"/>
        <sz val="36"/>
        <color theme="1"/>
        <rFont val="Times New Roman"/>
        <family val="1"/>
        <charset val="204"/>
      </rPr>
      <t>3</t>
    </r>
  </si>
  <si>
    <r>
      <t>жидкость уд. весом 1,56 г/см</t>
    </r>
    <r>
      <rPr>
        <vertAlign val="superscript"/>
        <sz val="36"/>
        <color theme="1"/>
        <rFont val="Times New Roman"/>
        <family val="1"/>
        <charset val="204"/>
      </rPr>
      <t>3</t>
    </r>
  </si>
  <si>
    <r>
      <t>жидкость уд. весом 1,58 г/см</t>
    </r>
    <r>
      <rPr>
        <vertAlign val="superscript"/>
        <sz val="36"/>
        <color theme="1"/>
        <rFont val="Times New Roman"/>
        <family val="1"/>
        <charset val="204"/>
      </rPr>
      <t>3</t>
    </r>
  </si>
  <si>
    <r>
      <t>жидкость уд. весом 1,60 г/см</t>
    </r>
    <r>
      <rPr>
        <vertAlign val="superscript"/>
        <sz val="36"/>
        <color theme="1"/>
        <rFont val="Times New Roman"/>
        <family val="1"/>
        <charset val="204"/>
      </rPr>
      <t>3</t>
    </r>
  </si>
  <si>
    <r>
      <t>жидкость уд. весом 1,62 г/см</t>
    </r>
    <r>
      <rPr>
        <vertAlign val="superscript"/>
        <sz val="36"/>
        <color theme="1"/>
        <rFont val="Times New Roman"/>
        <family val="1"/>
        <charset val="204"/>
      </rPr>
      <t>3</t>
    </r>
  </si>
  <si>
    <r>
      <t>жидкость уд. весом 1,64 г/см</t>
    </r>
    <r>
      <rPr>
        <vertAlign val="superscript"/>
        <sz val="36"/>
        <color theme="1"/>
        <rFont val="Times New Roman"/>
        <family val="1"/>
        <charset val="204"/>
      </rPr>
      <t>3</t>
    </r>
  </si>
  <si>
    <r>
      <t>жидкость уд. весом 1,66 г/см</t>
    </r>
    <r>
      <rPr>
        <vertAlign val="superscript"/>
        <sz val="36"/>
        <color theme="1"/>
        <rFont val="Times New Roman"/>
        <family val="1"/>
        <charset val="204"/>
      </rPr>
      <t>3</t>
    </r>
  </si>
  <si>
    <r>
      <t>жидкость уд. весом 1,68 г/см</t>
    </r>
    <r>
      <rPr>
        <vertAlign val="superscript"/>
        <sz val="36"/>
        <color theme="1"/>
        <rFont val="Times New Roman"/>
        <family val="1"/>
        <charset val="204"/>
      </rPr>
      <t>3</t>
    </r>
  </si>
  <si>
    <r>
      <t>жидкость уд. весом 1,70 г/см</t>
    </r>
    <r>
      <rPr>
        <vertAlign val="superscript"/>
        <sz val="36"/>
        <color theme="1"/>
        <rFont val="Times New Roman"/>
        <family val="1"/>
        <charset val="204"/>
      </rPr>
      <t>3</t>
    </r>
  </si>
  <si>
    <r>
      <t>жидкость уд. весом 1,72 г/см</t>
    </r>
    <r>
      <rPr>
        <vertAlign val="superscript"/>
        <sz val="36"/>
        <color theme="1"/>
        <rFont val="Times New Roman"/>
        <family val="1"/>
        <charset val="204"/>
      </rPr>
      <t>3</t>
    </r>
  </si>
  <si>
    <r>
      <t>жидкость уд. весом 1,74 г/см</t>
    </r>
    <r>
      <rPr>
        <vertAlign val="superscript"/>
        <sz val="36"/>
        <color theme="1"/>
        <rFont val="Times New Roman"/>
        <family val="1"/>
        <charset val="204"/>
      </rPr>
      <t>3</t>
    </r>
  </si>
  <si>
    <r>
      <t>жидкость уд. весом 1,76 г/см</t>
    </r>
    <r>
      <rPr>
        <vertAlign val="superscript"/>
        <sz val="36"/>
        <color theme="1"/>
        <rFont val="Times New Roman"/>
        <family val="1"/>
        <charset val="204"/>
      </rPr>
      <t>3</t>
    </r>
  </si>
  <si>
    <r>
      <t>жидкость уд. весом 1,78 г/см</t>
    </r>
    <r>
      <rPr>
        <vertAlign val="superscript"/>
        <sz val="36"/>
        <color theme="1"/>
        <rFont val="Times New Roman"/>
        <family val="1"/>
        <charset val="204"/>
      </rPr>
      <t>3</t>
    </r>
  </si>
  <si>
    <t>Жидкость глушения, ТЖГ</t>
  </si>
  <si>
    <t>• Материалы расходуемые при глушении скважин (химреагенты, жидкость для приготовления составов глушения (тяжелых составов глушения);</t>
  </si>
  <si>
    <t>Узунское и Кысомское месторождения в 2016 г.</t>
  </si>
  <si>
    <t xml:space="preserve">Левобережная и Аригольская группы месторождений в 2016г. </t>
  </si>
  <si>
    <t>Правобережная группа месторождений в 2016 г.</t>
  </si>
  <si>
    <t>Западно-Усть-Балыкское и Западно-Асомкинское месторождения в 2016 г.</t>
  </si>
  <si>
    <t>Руководитель предприятия _______________ФИО</t>
  </si>
  <si>
    <t>Выполнение работ согласно Техническому заданию для  отбора претендентов на выполнение работ по аварийному глушению нагнетательных и добывающих скважин на лицензионных участках  ОАО «Славнефть-Мегионнефтегаз» в 2016 г.</t>
  </si>
  <si>
    <t>Открытое акционерное общество "Славнефть-Мегионнефтегаз"</t>
  </si>
  <si>
    <t>ФОРМА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</si>
</sst>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,##0.00_р_."/>
    <numFmt numFmtId="166" formatCode="_-* #,##0.0_р_._-;\-* #,##0.0_р_._-;_-* &quot;-&quot;_р_._-;_-@_-"/>
    <numFmt numFmtId="167" formatCode="_-* #,##0.0_р_._-;\-* #,##0.0_р_._-;_-* &quot;-&quot;?_р_._-;_-@_-"/>
  </numFmts>
  <fonts count="49" x14ac:knownFonts="1">
    <font>
      <sz val="11"/>
      <color theme="1"/>
      <name val="Calibri"/>
      <family val="2"/>
      <scheme val="minor"/>
    </font>
    <font>
      <b/>
      <sz val="18"/>
      <name val="Times New Roman Cyr"/>
      <family val="1"/>
      <charset val="204"/>
    </font>
    <font>
      <sz val="18"/>
      <name val="Times New Roman Cyr"/>
      <family val="1"/>
      <charset val="204"/>
    </font>
    <font>
      <b/>
      <sz val="18"/>
      <name val="Times New Roman Cyr"/>
      <charset val="204"/>
    </font>
    <font>
      <sz val="18"/>
      <color theme="1"/>
      <name val="Calibri"/>
      <family val="2"/>
      <scheme val="minor"/>
    </font>
    <font>
      <sz val="18"/>
      <color theme="1"/>
      <name val="Times New Roman"/>
      <family val="1"/>
      <charset val="204"/>
    </font>
    <font>
      <sz val="18"/>
      <color theme="0"/>
      <name val="Calibri"/>
      <family val="2"/>
      <scheme val="minor"/>
    </font>
    <font>
      <sz val="22"/>
      <color theme="1"/>
      <name val="Times New Roman"/>
      <family val="1"/>
      <charset val="204"/>
    </font>
    <font>
      <b/>
      <sz val="25"/>
      <name val="Times New Roman Cyr"/>
      <family val="1"/>
      <charset val="204"/>
    </font>
    <font>
      <b/>
      <sz val="25"/>
      <name val="Times New Roman Cyr"/>
      <charset val="204"/>
    </font>
    <font>
      <sz val="25"/>
      <color theme="1"/>
      <name val="Calibri"/>
      <family val="2"/>
      <scheme val="minor"/>
    </font>
    <font>
      <sz val="25"/>
      <name val="Times New Roman Cyr"/>
      <family val="1"/>
      <charset val="204"/>
    </font>
    <font>
      <sz val="28"/>
      <color theme="1"/>
      <name val="Times New Roman"/>
      <family val="1"/>
      <charset val="204"/>
    </font>
    <font>
      <sz val="18"/>
      <name val="Calibri"/>
      <family val="2"/>
      <scheme val="minor"/>
    </font>
    <font>
      <b/>
      <sz val="22"/>
      <color theme="1"/>
      <name val="Times New Roman"/>
      <family val="1"/>
      <charset val="204"/>
    </font>
    <font>
      <b/>
      <sz val="24"/>
      <name val="Times New Roman Cyr"/>
      <family val="1"/>
      <charset val="204"/>
    </font>
    <font>
      <b/>
      <sz val="36"/>
      <color theme="1"/>
      <name val="Times New Roman"/>
      <family val="1"/>
      <charset val="204"/>
    </font>
    <font>
      <b/>
      <sz val="22"/>
      <name val="Times New Roman"/>
      <family val="1"/>
      <charset val="204"/>
    </font>
    <font>
      <sz val="36"/>
      <color theme="1"/>
      <name val="Times New Roman"/>
      <family val="1"/>
      <charset val="204"/>
    </font>
    <font>
      <b/>
      <sz val="36"/>
      <name val="Times New Roman"/>
      <family val="1"/>
      <charset val="204"/>
    </font>
    <font>
      <b/>
      <sz val="36"/>
      <color rgb="FF000000"/>
      <name val="Times New Roman"/>
      <family val="1"/>
      <charset val="204"/>
    </font>
    <font>
      <sz val="36"/>
      <name val="Times New Roman"/>
      <family val="1"/>
      <charset val="204"/>
    </font>
    <font>
      <vertAlign val="superscript"/>
      <sz val="36"/>
      <color theme="1"/>
      <name val="Times New Roman"/>
      <family val="1"/>
      <charset val="204"/>
    </font>
    <font>
      <sz val="30"/>
      <name val="Times New Roman Cyr"/>
      <family val="1"/>
      <charset val="204"/>
    </font>
    <font>
      <b/>
      <sz val="30"/>
      <name val="Times New Roman Cyr"/>
      <family val="1"/>
      <charset val="204"/>
    </font>
    <font>
      <sz val="30"/>
      <color theme="1"/>
      <name val="Calibri"/>
      <family val="2"/>
      <scheme val="minor"/>
    </font>
    <font>
      <sz val="30"/>
      <name val="Times New Roman Cyr"/>
      <charset val="204"/>
    </font>
    <font>
      <b/>
      <sz val="30"/>
      <name val="Times New Roman Cyr"/>
      <charset val="204"/>
    </font>
    <font>
      <b/>
      <sz val="26"/>
      <name val="Times New Roman Cyr"/>
      <family val="1"/>
      <charset val="204"/>
    </font>
    <font>
      <b/>
      <i/>
      <sz val="30"/>
      <name val="Times New Roman Cyr"/>
      <family val="1"/>
      <charset val="204"/>
    </font>
    <font>
      <b/>
      <u/>
      <sz val="30"/>
      <name val="Times New Roman Cyr"/>
      <family val="1"/>
      <charset val="204"/>
    </font>
    <font>
      <b/>
      <sz val="30"/>
      <color theme="1"/>
      <name val="Times New Roman"/>
      <family val="1"/>
      <charset val="204"/>
    </font>
    <font>
      <b/>
      <sz val="32"/>
      <name val="Times New Roman Cyr"/>
      <family val="1"/>
      <charset val="204"/>
    </font>
    <font>
      <sz val="32"/>
      <name val="Times New Roman Cyr"/>
      <family val="1"/>
      <charset val="204"/>
    </font>
    <font>
      <b/>
      <sz val="32"/>
      <color rgb="FFFF0000"/>
      <name val="Times New Roman Cyr"/>
      <charset val="204"/>
    </font>
    <font>
      <b/>
      <sz val="32"/>
      <name val="Times New Roman"/>
      <family val="1"/>
      <charset val="204"/>
    </font>
    <font>
      <sz val="38"/>
      <name val="Times New Roman Cyr"/>
      <family val="1"/>
      <charset val="204"/>
    </font>
    <font>
      <b/>
      <sz val="38"/>
      <name val="Times New Roman Cyr"/>
      <family val="1"/>
      <charset val="204"/>
    </font>
    <font>
      <b/>
      <sz val="32"/>
      <color theme="1"/>
      <name val="Times New Roman"/>
      <family val="1"/>
      <charset val="204"/>
    </font>
    <font>
      <sz val="26"/>
      <color theme="1"/>
      <name val="Calibri"/>
      <family val="2"/>
      <scheme val="minor"/>
    </font>
    <font>
      <b/>
      <i/>
      <sz val="26"/>
      <color theme="1"/>
      <name val="Times New Roman"/>
      <family val="1"/>
      <charset val="204"/>
    </font>
    <font>
      <b/>
      <sz val="26"/>
      <color theme="1"/>
      <name val="Times New Roman"/>
      <family val="1"/>
      <charset val="204"/>
    </font>
    <font>
      <sz val="24"/>
      <color theme="1"/>
      <name val="Calibri"/>
      <family val="2"/>
      <scheme val="minor"/>
    </font>
    <font>
      <b/>
      <sz val="24"/>
      <color theme="1"/>
      <name val="Times New Roman"/>
      <family val="1"/>
      <charset val="204"/>
    </font>
    <font>
      <sz val="26"/>
      <color theme="1"/>
      <name val="Times New Roman"/>
      <family val="1"/>
      <charset val="204"/>
    </font>
    <font>
      <sz val="34"/>
      <color theme="1"/>
      <name val="Times New Roman"/>
      <family val="1"/>
      <charset val="204"/>
    </font>
    <font>
      <b/>
      <sz val="48"/>
      <name val="Times New Roman Cyr"/>
      <family val="1"/>
      <charset val="204"/>
    </font>
    <font>
      <sz val="48"/>
      <name val="Times New Roman Cyr"/>
      <family val="1"/>
      <charset val="204"/>
    </font>
    <font>
      <b/>
      <i/>
      <sz val="30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theme="0" tint="-0.499984740745262"/>
      </bottom>
      <diagonal/>
    </border>
  </borders>
  <cellStyleXfs count="1">
    <xf numFmtId="0" fontId="0" fillId="0" borderId="0"/>
  </cellStyleXfs>
  <cellXfs count="265">
    <xf numFmtId="0" fontId="0" fillId="0" borderId="0" xfId="0"/>
    <xf numFmtId="0" fontId="1" fillId="0" borderId="0" xfId="0" applyFont="1"/>
    <xf numFmtId="0" fontId="1" fillId="0" borderId="0" xfId="0" applyFont="1" applyBorder="1"/>
    <xf numFmtId="0" fontId="2" fillId="0" borderId="0" xfId="0" applyFont="1"/>
    <xf numFmtId="0" fontId="1" fillId="0" borderId="0" xfId="0" applyFont="1" applyBorder="1" applyAlignment="1">
      <alignment vertical="center"/>
    </xf>
    <xf numFmtId="0" fontId="2" fillId="0" borderId="0" xfId="0" applyFont="1" applyBorder="1"/>
    <xf numFmtId="0" fontId="1" fillId="0" borderId="0" xfId="0" applyFont="1" applyBorder="1" applyAlignment="1">
      <alignment horizontal="center"/>
    </xf>
    <xf numFmtId="0" fontId="3" fillId="0" borderId="0" xfId="0" applyFont="1"/>
    <xf numFmtId="0" fontId="3" fillId="0" borderId="0" xfId="0" applyFont="1" applyBorder="1"/>
    <xf numFmtId="0" fontId="4" fillId="0" borderId="0" xfId="0" applyFont="1"/>
    <xf numFmtId="0" fontId="4" fillId="0" borderId="0" xfId="0" applyFont="1" applyBorder="1"/>
    <xf numFmtId="0" fontId="4" fillId="2" borderId="0" xfId="0" applyFont="1" applyFill="1" applyBorder="1"/>
    <xf numFmtId="4" fontId="4" fillId="0" borderId="0" xfId="0" applyNumberFormat="1" applyFont="1" applyBorder="1"/>
    <xf numFmtId="4" fontId="4" fillId="2" borderId="0" xfId="0" applyNumberFormat="1" applyFont="1" applyFill="1" applyBorder="1"/>
    <xf numFmtId="0" fontId="6" fillId="2" borderId="0" xfId="0" applyFont="1" applyFill="1" applyBorder="1" applyAlignment="1">
      <alignment horizontal="center"/>
    </xf>
    <xf numFmtId="4" fontId="5" fillId="2" borderId="0" xfId="0" applyNumberFormat="1" applyFont="1" applyFill="1" applyBorder="1" applyAlignment="1">
      <alignment horizontal="center" vertical="center" wrapText="1"/>
    </xf>
    <xf numFmtId="4" fontId="4" fillId="0" borderId="0" xfId="0" applyNumberFormat="1" applyFont="1"/>
    <xf numFmtId="3" fontId="2" fillId="0" borderId="0" xfId="0" applyNumberFormat="1" applyFont="1"/>
    <xf numFmtId="1" fontId="3" fillId="0" borderId="0" xfId="0" applyNumberFormat="1" applyFont="1"/>
    <xf numFmtId="3" fontId="3" fillId="0" borderId="0" xfId="0" applyNumberFormat="1" applyFont="1"/>
    <xf numFmtId="0" fontId="3" fillId="0" borderId="0" xfId="0" applyFont="1" applyBorder="1" applyAlignment="1">
      <alignment horizontal="center" vertical="center"/>
    </xf>
    <xf numFmtId="165" fontId="2" fillId="0" borderId="0" xfId="0" applyNumberFormat="1" applyFont="1"/>
    <xf numFmtId="0" fontId="2" fillId="0" borderId="0" xfId="0" applyFont="1" applyAlignment="1">
      <alignment horizontal="right"/>
    </xf>
    <xf numFmtId="0" fontId="2" fillId="0" borderId="0" xfId="0" applyFont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9" fillId="0" borderId="0" xfId="0" applyFont="1"/>
    <xf numFmtId="0" fontId="10" fillId="0" borderId="0" xfId="0" applyFont="1"/>
    <xf numFmtId="0" fontId="11" fillId="2" borderId="0" xfId="0" applyFont="1" applyFill="1" applyBorder="1" applyAlignment="1">
      <alignment horizontal="left" vertical="center" wrapText="1"/>
    </xf>
    <xf numFmtId="0" fontId="8" fillId="0" borderId="0" xfId="0" applyFont="1" applyBorder="1" applyAlignment="1">
      <alignment vertical="center"/>
    </xf>
    <xf numFmtId="4" fontId="7" fillId="2" borderId="18" xfId="0" applyNumberFormat="1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/>
    </xf>
    <xf numFmtId="4" fontId="5" fillId="2" borderId="0" xfId="0" applyNumberFormat="1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vertical="center"/>
    </xf>
    <xf numFmtId="0" fontId="7" fillId="3" borderId="2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14" fillId="2" borderId="0" xfId="0" applyFont="1" applyFill="1" applyBorder="1" applyAlignment="1">
      <alignment horizontal="left" vertical="center"/>
    </xf>
    <xf numFmtId="0" fontId="18" fillId="2" borderId="0" xfId="0" applyFont="1" applyFill="1" applyBorder="1" applyAlignment="1">
      <alignment horizontal="center" vertical="center"/>
    </xf>
    <xf numFmtId="166" fontId="16" fillId="2" borderId="0" xfId="0" applyNumberFormat="1" applyFont="1" applyFill="1" applyBorder="1"/>
    <xf numFmtId="167" fontId="19" fillId="2" borderId="0" xfId="0" applyNumberFormat="1" applyFont="1" applyFill="1" applyBorder="1"/>
    <xf numFmtId="0" fontId="18" fillId="0" borderId="0" xfId="0" applyFont="1" applyAlignment="1">
      <alignment horizontal="center" vertical="center"/>
    </xf>
    <xf numFmtId="0" fontId="18" fillId="2" borderId="0" xfId="0" applyFont="1" applyFill="1" applyBorder="1"/>
    <xf numFmtId="0" fontId="18" fillId="0" borderId="0" xfId="0" applyFont="1"/>
    <xf numFmtId="0" fontId="18" fillId="2" borderId="0" xfId="0" applyFont="1" applyFill="1" applyBorder="1" applyAlignment="1">
      <alignment horizontal="left" vertical="top"/>
    </xf>
    <xf numFmtId="0" fontId="7" fillId="2" borderId="0" xfId="0" applyFont="1" applyFill="1" applyBorder="1"/>
    <xf numFmtId="0" fontId="7" fillId="2" borderId="0" xfId="0" applyFont="1" applyFill="1" applyBorder="1" applyAlignment="1">
      <alignment horizontal="left" vertical="top"/>
    </xf>
    <xf numFmtId="167" fontId="17" fillId="2" borderId="0" xfId="0" applyNumberFormat="1" applyFont="1" applyFill="1" applyBorder="1"/>
    <xf numFmtId="0" fontId="7" fillId="0" borderId="0" xfId="0" applyFont="1"/>
    <xf numFmtId="166" fontId="7" fillId="2" borderId="0" xfId="0" applyNumberFormat="1" applyFont="1" applyFill="1" applyBorder="1"/>
    <xf numFmtId="166" fontId="18" fillId="2" borderId="0" xfId="0" applyNumberFormat="1" applyFont="1" applyFill="1" applyBorder="1"/>
    <xf numFmtId="167" fontId="21" fillId="2" borderId="0" xfId="0" applyNumberFormat="1" applyFont="1" applyFill="1" applyBorder="1"/>
    <xf numFmtId="0" fontId="18" fillId="2" borderId="44" xfId="0" applyFont="1" applyFill="1" applyBorder="1"/>
    <xf numFmtId="0" fontId="18" fillId="2" borderId="44" xfId="0" applyFont="1" applyFill="1" applyBorder="1" applyAlignment="1">
      <alignment horizontal="left" vertical="top"/>
    </xf>
    <xf numFmtId="0" fontId="23" fillId="0" borderId="0" xfId="0" applyFont="1"/>
    <xf numFmtId="0" fontId="24" fillId="0" borderId="0" xfId="0" applyFont="1" applyBorder="1" applyAlignment="1">
      <alignment horizontal="center"/>
    </xf>
    <xf numFmtId="0" fontId="23" fillId="0" borderId="0" xfId="0" applyFont="1" applyBorder="1"/>
    <xf numFmtId="0" fontId="23" fillId="2" borderId="0" xfId="0" applyFont="1" applyFill="1" applyBorder="1"/>
    <xf numFmtId="0" fontId="25" fillId="0" borderId="0" xfId="0" applyFont="1"/>
    <xf numFmtId="4" fontId="24" fillId="0" borderId="0" xfId="0" applyNumberFormat="1" applyFont="1" applyBorder="1" applyAlignment="1">
      <alignment horizontal="center"/>
    </xf>
    <xf numFmtId="0" fontId="26" fillId="2" borderId="0" xfId="0" applyFont="1" applyFill="1"/>
    <xf numFmtId="164" fontId="27" fillId="2" borderId="0" xfId="0" applyNumberFormat="1" applyFont="1" applyFill="1" applyBorder="1"/>
    <xf numFmtId="0" fontId="23" fillId="2" borderId="0" xfId="0" applyFont="1" applyFill="1"/>
    <xf numFmtId="4" fontId="23" fillId="2" borderId="0" xfId="0" applyNumberFormat="1" applyFont="1" applyFill="1" applyBorder="1"/>
    <xf numFmtId="3" fontId="23" fillId="0" borderId="0" xfId="0" applyNumberFormat="1" applyFont="1"/>
    <xf numFmtId="1" fontId="27" fillId="0" borderId="0" xfId="0" applyNumberFormat="1" applyFont="1"/>
    <xf numFmtId="0" fontId="24" fillId="0" borderId="0" xfId="0" applyFont="1"/>
    <xf numFmtId="0" fontId="24" fillId="0" borderId="0" xfId="0" applyFont="1" applyBorder="1"/>
    <xf numFmtId="0" fontId="24" fillId="0" borderId="0" xfId="0" applyFont="1" applyBorder="1" applyAlignment="1"/>
    <xf numFmtId="0" fontId="24" fillId="0" borderId="0" xfId="0" applyFont="1" applyBorder="1" applyAlignment="1">
      <alignment horizontal="left"/>
    </xf>
    <xf numFmtId="0" fontId="24" fillId="0" borderId="17" xfId="0" applyFont="1" applyBorder="1" applyAlignment="1"/>
    <xf numFmtId="0" fontId="30" fillId="0" borderId="0" xfId="0" applyFont="1" applyBorder="1" applyAlignment="1"/>
    <xf numFmtId="0" fontId="30" fillId="0" borderId="0" xfId="0" applyFont="1" applyBorder="1" applyAlignment="1">
      <alignment horizontal="center"/>
    </xf>
    <xf numFmtId="0" fontId="32" fillId="0" borderId="0" xfId="0" applyFont="1" applyAlignment="1">
      <alignment vertical="top"/>
    </xf>
    <xf numFmtId="0" fontId="32" fillId="0" borderId="0" xfId="0" applyFont="1"/>
    <xf numFmtId="0" fontId="32" fillId="0" borderId="0" xfId="0" applyFont="1" applyBorder="1" applyAlignment="1">
      <alignment horizontal="center" vertical="center"/>
    </xf>
    <xf numFmtId="0" fontId="32" fillId="0" borderId="0" xfId="0" applyFont="1" applyBorder="1" applyAlignment="1">
      <alignment horizontal="center"/>
    </xf>
    <xf numFmtId="0" fontId="33" fillId="0" borderId="0" xfId="0" applyFont="1" applyBorder="1"/>
    <xf numFmtId="0" fontId="33" fillId="0" borderId="0" xfId="0" applyFont="1" applyAlignment="1">
      <alignment horizontal="right"/>
    </xf>
    <xf numFmtId="165" fontId="33" fillId="0" borderId="0" xfId="0" applyNumberFormat="1" applyFont="1"/>
    <xf numFmtId="0" fontId="33" fillId="0" borderId="0" xfId="0" applyFont="1"/>
    <xf numFmtId="165" fontId="34" fillId="0" borderId="0" xfId="0" applyNumberFormat="1" applyFont="1"/>
    <xf numFmtId="0" fontId="32" fillId="2" borderId="0" xfId="0" applyFont="1" applyFill="1"/>
    <xf numFmtId="4" fontId="32" fillId="0" borderId="0" xfId="0" applyNumberFormat="1" applyFont="1"/>
    <xf numFmtId="0" fontId="32" fillId="2" borderId="0" xfId="0" applyFont="1" applyFill="1" applyBorder="1" applyAlignment="1">
      <alignment horizontal="center" vertical="center"/>
    </xf>
    <xf numFmtId="4" fontId="34" fillId="0" borderId="0" xfId="0" applyNumberFormat="1" applyFont="1"/>
    <xf numFmtId="0" fontId="36" fillId="0" borderId="0" xfId="0" applyFont="1"/>
    <xf numFmtId="0" fontId="37" fillId="0" borderId="0" xfId="0" applyFont="1"/>
    <xf numFmtId="0" fontId="37" fillId="0" borderId="0" xfId="0" applyFont="1" applyBorder="1"/>
    <xf numFmtId="0" fontId="37" fillId="0" borderId="0" xfId="0" applyFont="1" applyBorder="1" applyAlignment="1">
      <alignment vertical="center"/>
    </xf>
    <xf numFmtId="0" fontId="37" fillId="0" borderId="0" xfId="0" applyFont="1" applyBorder="1" applyAlignment="1">
      <alignment horizontal="center" vertical="center"/>
    </xf>
    <xf numFmtId="0" fontId="37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horizontal="left" vertical="center" wrapText="1"/>
    </xf>
    <xf numFmtId="0" fontId="39" fillId="2" borderId="0" xfId="0" applyFont="1" applyFill="1"/>
    <xf numFmtId="0" fontId="39" fillId="2" borderId="0" xfId="0" applyFont="1" applyFill="1" applyBorder="1"/>
    <xf numFmtId="0" fontId="42" fillId="0" borderId="0" xfId="0" applyFont="1"/>
    <xf numFmtId="0" fontId="42" fillId="0" borderId="0" xfId="0" applyFont="1" applyBorder="1"/>
    <xf numFmtId="0" fontId="44" fillId="2" borderId="6" xfId="0" applyFont="1" applyFill="1" applyBorder="1" applyAlignment="1">
      <alignment horizontal="center" vertical="center" wrapText="1"/>
    </xf>
    <xf numFmtId="4" fontId="44" fillId="2" borderId="6" xfId="0" applyNumberFormat="1" applyFont="1" applyFill="1" applyBorder="1" applyAlignment="1">
      <alignment horizontal="center" vertical="center" wrapText="1"/>
    </xf>
    <xf numFmtId="0" fontId="44" fillId="2" borderId="17" xfId="0" applyFont="1" applyFill="1" applyBorder="1" applyAlignment="1">
      <alignment horizontal="center" vertical="center" wrapText="1"/>
    </xf>
    <xf numFmtId="0" fontId="44" fillId="2" borderId="35" xfId="0" applyFont="1" applyFill="1" applyBorder="1" applyAlignment="1">
      <alignment horizontal="center" vertical="center" wrapText="1"/>
    </xf>
    <xf numFmtId="0" fontId="44" fillId="2" borderId="33" xfId="0" applyFont="1" applyFill="1" applyBorder="1" applyAlignment="1">
      <alignment horizontal="center" vertical="center" wrapText="1"/>
    </xf>
    <xf numFmtId="0" fontId="32" fillId="2" borderId="0" xfId="0" applyFont="1" applyFill="1" applyBorder="1" applyAlignment="1">
      <alignment horizontal="left" vertical="center" wrapText="1"/>
    </xf>
    <xf numFmtId="166" fontId="14" fillId="2" borderId="0" xfId="0" applyNumberFormat="1" applyFont="1" applyFill="1" applyBorder="1"/>
    <xf numFmtId="166" fontId="16" fillId="2" borderId="0" xfId="0" applyNumberFormat="1" applyFont="1" applyFill="1" applyBorder="1" applyAlignment="1">
      <alignment horizontal="center"/>
    </xf>
    <xf numFmtId="0" fontId="46" fillId="0" borderId="0" xfId="0" applyFont="1"/>
    <xf numFmtId="3" fontId="46" fillId="0" borderId="0" xfId="0" applyNumberFormat="1" applyFont="1"/>
    <xf numFmtId="0" fontId="46" fillId="0" borderId="0" xfId="0" applyFont="1" applyBorder="1" applyAlignment="1">
      <alignment horizontal="center" vertical="center"/>
    </xf>
    <xf numFmtId="0" fontId="46" fillId="0" borderId="0" xfId="0" applyFont="1" applyBorder="1" applyAlignment="1">
      <alignment horizontal="center"/>
    </xf>
    <xf numFmtId="0" fontId="47" fillId="0" borderId="0" xfId="0" applyFont="1" applyBorder="1"/>
    <xf numFmtId="0" fontId="47" fillId="0" borderId="0" xfId="0" applyFont="1"/>
    <xf numFmtId="165" fontId="47" fillId="0" borderId="0" xfId="0" applyNumberFormat="1" applyFont="1"/>
    <xf numFmtId="3" fontId="47" fillId="0" borderId="0" xfId="0" applyNumberFormat="1" applyFont="1"/>
    <xf numFmtId="1" fontId="46" fillId="0" borderId="0" xfId="0" applyNumberFormat="1" applyFont="1"/>
    <xf numFmtId="166" fontId="16" fillId="2" borderId="0" xfId="0" applyNumberFormat="1" applyFont="1" applyFill="1" applyBorder="1" applyAlignment="1">
      <alignment horizontal="center"/>
    </xf>
    <xf numFmtId="166" fontId="14" fillId="2" borderId="0" xfId="0" applyNumberFormat="1" applyFont="1" applyFill="1" applyBorder="1"/>
    <xf numFmtId="166" fontId="16" fillId="2" borderId="0" xfId="0" applyNumberFormat="1" applyFont="1" applyFill="1" applyBorder="1" applyAlignment="1">
      <alignment horizontal="center" vertical="center" wrapText="1"/>
    </xf>
    <xf numFmtId="0" fontId="24" fillId="0" borderId="16" xfId="0" applyFont="1" applyBorder="1" applyAlignment="1">
      <alignment horizontal="center"/>
    </xf>
    <xf numFmtId="0" fontId="48" fillId="0" borderId="17" xfId="0" applyFont="1" applyBorder="1" applyAlignment="1">
      <alignment horizontal="center"/>
    </xf>
    <xf numFmtId="0" fontId="24" fillId="0" borderId="16" xfId="0" applyFont="1" applyBorder="1" applyAlignment="1">
      <alignment horizontal="left"/>
    </xf>
    <xf numFmtId="0" fontId="30" fillId="0" borderId="0" xfId="0" applyFont="1" applyAlignment="1">
      <alignment horizontal="center"/>
    </xf>
    <xf numFmtId="0" fontId="24" fillId="0" borderId="17" xfId="0" applyFont="1" applyBorder="1" applyAlignment="1">
      <alignment horizontal="center"/>
    </xf>
    <xf numFmtId="0" fontId="44" fillId="2" borderId="29" xfId="0" applyFont="1" applyFill="1" applyBorder="1" applyAlignment="1">
      <alignment horizontal="center" vertical="center" wrapText="1"/>
    </xf>
    <xf numFmtId="0" fontId="44" fillId="2" borderId="23" xfId="0" applyFont="1" applyFill="1" applyBorder="1" applyAlignment="1">
      <alignment horizontal="center" vertical="center" wrapText="1"/>
    </xf>
    <xf numFmtId="0" fontId="44" fillId="2" borderId="30" xfId="0" applyFont="1" applyFill="1" applyBorder="1" applyAlignment="1">
      <alignment horizontal="center" vertical="center" wrapText="1"/>
    </xf>
    <xf numFmtId="0" fontId="44" fillId="2" borderId="37" xfId="0" applyFont="1" applyFill="1" applyBorder="1" applyAlignment="1">
      <alignment horizontal="center" vertical="center" wrapText="1"/>
    </xf>
    <xf numFmtId="0" fontId="44" fillId="2" borderId="39" xfId="0" applyFont="1" applyFill="1" applyBorder="1" applyAlignment="1">
      <alignment horizontal="center" vertical="center" wrapText="1"/>
    </xf>
    <xf numFmtId="0" fontId="44" fillId="2" borderId="41" xfId="0" applyFont="1" applyFill="1" applyBorder="1" applyAlignment="1">
      <alignment horizontal="center" vertical="center" wrapText="1"/>
    </xf>
    <xf numFmtId="0" fontId="44" fillId="2" borderId="27" xfId="0" applyFont="1" applyFill="1" applyBorder="1" applyAlignment="1">
      <alignment horizontal="center" vertical="center" wrapText="1"/>
    </xf>
    <xf numFmtId="0" fontId="44" fillId="2" borderId="28" xfId="0" applyFont="1" applyFill="1" applyBorder="1" applyAlignment="1">
      <alignment horizontal="center" vertical="center" wrapText="1"/>
    </xf>
    <xf numFmtId="0" fontId="44" fillId="2" borderId="34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/>
    </xf>
    <xf numFmtId="4" fontId="5" fillId="2" borderId="0" xfId="0" applyNumberFormat="1" applyFont="1" applyFill="1" applyBorder="1" applyAlignment="1">
      <alignment horizontal="center" vertical="center" wrapText="1"/>
    </xf>
    <xf numFmtId="0" fontId="24" fillId="0" borderId="17" xfId="0" applyFont="1" applyBorder="1" applyAlignment="1">
      <alignment horizontal="left"/>
    </xf>
    <xf numFmtId="0" fontId="6" fillId="2" borderId="0" xfId="0" applyFont="1" applyFill="1" applyAlignment="1">
      <alignment horizontal="center"/>
    </xf>
    <xf numFmtId="0" fontId="40" fillId="2" borderId="31" xfId="0" applyFont="1" applyFill="1" applyBorder="1" applyAlignment="1">
      <alignment horizontal="left" vertical="center" wrapText="1"/>
    </xf>
    <xf numFmtId="0" fontId="41" fillId="2" borderId="32" xfId="0" applyFont="1" applyFill="1" applyBorder="1" applyAlignment="1">
      <alignment horizontal="left" vertical="center" wrapText="1"/>
    </xf>
    <xf numFmtId="0" fontId="41" fillId="2" borderId="2" xfId="0" applyFont="1" applyFill="1" applyBorder="1" applyAlignment="1">
      <alignment horizontal="left" vertical="center" wrapText="1"/>
    </xf>
    <xf numFmtId="0" fontId="32" fillId="2" borderId="0" xfId="0" applyFont="1" applyFill="1" applyBorder="1" applyAlignment="1">
      <alignment horizontal="left" vertical="center" wrapText="1"/>
    </xf>
    <xf numFmtId="0" fontId="43" fillId="2" borderId="4" xfId="0" applyFont="1" applyFill="1" applyBorder="1" applyAlignment="1">
      <alignment horizontal="center" vertical="center" wrapText="1"/>
    </xf>
    <xf numFmtId="0" fontId="43" fillId="2" borderId="14" xfId="0" applyFont="1" applyFill="1" applyBorder="1" applyAlignment="1">
      <alignment horizontal="center" vertical="center" wrapText="1"/>
    </xf>
    <xf numFmtId="0" fontId="43" fillId="2" borderId="1" xfId="0" applyFont="1" applyFill="1" applyBorder="1" applyAlignment="1">
      <alignment horizontal="center" vertical="center" wrapText="1"/>
    </xf>
    <xf numFmtId="0" fontId="43" fillId="2" borderId="10" xfId="0" applyFont="1" applyFill="1" applyBorder="1" applyAlignment="1">
      <alignment horizontal="center" vertical="center" wrapText="1"/>
    </xf>
    <xf numFmtId="0" fontId="43" fillId="2" borderId="10" xfId="0" applyFont="1" applyFill="1" applyBorder="1" applyAlignment="1">
      <alignment horizontal="center" vertical="center" wrapText="1"/>
    </xf>
    <xf numFmtId="0" fontId="43" fillId="2" borderId="3" xfId="0" applyFont="1" applyFill="1" applyBorder="1" applyAlignment="1">
      <alignment horizontal="center" vertical="center" wrapText="1"/>
    </xf>
    <xf numFmtId="0" fontId="43" fillId="2" borderId="15" xfId="0" applyFont="1" applyFill="1" applyBorder="1" applyAlignment="1">
      <alignment horizontal="center" vertical="center" wrapText="1"/>
    </xf>
    <xf numFmtId="0" fontId="43" fillId="2" borderId="4" xfId="0" applyFont="1" applyFill="1" applyBorder="1" applyAlignment="1">
      <alignment horizontal="center" vertical="center" wrapText="1"/>
    </xf>
    <xf numFmtId="0" fontId="43" fillId="2" borderId="25" xfId="0" applyFont="1" applyFill="1" applyBorder="1" applyAlignment="1">
      <alignment horizontal="center" vertical="center" wrapText="1"/>
    </xf>
    <xf numFmtId="0" fontId="44" fillId="2" borderId="4" xfId="0" applyFont="1" applyFill="1" applyBorder="1" applyAlignment="1">
      <alignment horizontal="center" vertical="center" wrapText="1"/>
    </xf>
    <xf numFmtId="0" fontId="44" fillId="2" borderId="7" xfId="0" applyFont="1" applyFill="1" applyBorder="1" applyAlignment="1">
      <alignment horizontal="center" vertical="center" wrapText="1"/>
    </xf>
    <xf numFmtId="0" fontId="44" fillId="2" borderId="11" xfId="0" applyFont="1" applyFill="1" applyBorder="1" applyAlignment="1">
      <alignment horizontal="center" vertical="center" wrapText="1"/>
    </xf>
    <xf numFmtId="3" fontId="44" fillId="2" borderId="10" xfId="0" applyNumberFormat="1" applyFont="1" applyFill="1" applyBorder="1" applyAlignment="1">
      <alignment horizontal="center" vertical="center" wrapText="1"/>
    </xf>
    <xf numFmtId="4" fontId="12" fillId="2" borderId="4" xfId="0" applyNumberFormat="1" applyFont="1" applyFill="1" applyBorder="1" applyAlignment="1">
      <alignment horizontal="center" vertical="center" wrapText="1"/>
    </xf>
    <xf numFmtId="0" fontId="44" fillId="2" borderId="5" xfId="0" applyFont="1" applyFill="1" applyBorder="1" applyAlignment="1">
      <alignment horizontal="center" vertical="center" wrapText="1"/>
    </xf>
    <xf numFmtId="0" fontId="44" fillId="2" borderId="8" xfId="0" applyFont="1" applyFill="1" applyBorder="1" applyAlignment="1">
      <alignment horizontal="center" vertical="center" wrapText="1"/>
    </xf>
    <xf numFmtId="0" fontId="44" fillId="2" borderId="12" xfId="0" applyFont="1" applyFill="1" applyBorder="1" applyAlignment="1">
      <alignment horizontal="center" vertical="center" wrapText="1"/>
    </xf>
    <xf numFmtId="3" fontId="44" fillId="2" borderId="24" xfId="0" applyNumberFormat="1" applyFont="1" applyFill="1" applyBorder="1" applyAlignment="1">
      <alignment horizontal="center" vertical="center" wrapText="1"/>
    </xf>
    <xf numFmtId="4" fontId="12" fillId="2" borderId="5" xfId="0" applyNumberFormat="1" applyFont="1" applyFill="1" applyBorder="1" applyAlignment="1">
      <alignment horizontal="center" vertical="center" wrapText="1"/>
    </xf>
    <xf numFmtId="0" fontId="44" fillId="2" borderId="3" xfId="0" applyFont="1" applyFill="1" applyBorder="1" applyAlignment="1">
      <alignment horizontal="center" vertical="center" wrapText="1"/>
    </xf>
    <xf numFmtId="0" fontId="44" fillId="2" borderId="9" xfId="0" applyFont="1" applyFill="1" applyBorder="1" applyAlignment="1">
      <alignment horizontal="center" vertical="center" wrapText="1"/>
    </xf>
    <xf numFmtId="0" fontId="44" fillId="2" borderId="26" xfId="0" applyFont="1" applyFill="1" applyBorder="1" applyAlignment="1">
      <alignment horizontal="center" vertical="center" wrapText="1"/>
    </xf>
    <xf numFmtId="3" fontId="44" fillId="2" borderId="25" xfId="0" applyNumberFormat="1" applyFont="1" applyFill="1" applyBorder="1" applyAlignment="1">
      <alignment horizontal="center" vertical="center" wrapText="1"/>
    </xf>
    <xf numFmtId="4" fontId="12" fillId="2" borderId="3" xfId="0" applyNumberFormat="1" applyFont="1" applyFill="1" applyBorder="1" applyAlignment="1">
      <alignment horizontal="center" vertical="center" wrapText="1"/>
    </xf>
    <xf numFmtId="3" fontId="44" fillId="2" borderId="11" xfId="0" applyNumberFormat="1" applyFont="1" applyFill="1" applyBorder="1" applyAlignment="1">
      <alignment horizontal="center" vertical="center" wrapText="1"/>
    </xf>
    <xf numFmtId="4" fontId="12" fillId="2" borderId="10" xfId="0" applyNumberFormat="1" applyFont="1" applyFill="1" applyBorder="1" applyAlignment="1">
      <alignment horizontal="center" vertical="center" wrapText="1"/>
    </xf>
    <xf numFmtId="3" fontId="44" fillId="2" borderId="12" xfId="0" applyNumberFormat="1" applyFont="1" applyFill="1" applyBorder="1" applyAlignment="1">
      <alignment horizontal="center" vertical="center" wrapText="1"/>
    </xf>
    <xf numFmtId="4" fontId="12" fillId="2" borderId="24" xfId="0" applyNumberFormat="1" applyFont="1" applyFill="1" applyBorder="1" applyAlignment="1">
      <alignment horizontal="center" vertical="center" wrapText="1"/>
    </xf>
    <xf numFmtId="3" fontId="44" fillId="2" borderId="13" xfId="0" applyNumberFormat="1" applyFont="1" applyFill="1" applyBorder="1" applyAlignment="1">
      <alignment horizontal="center" vertical="center" wrapText="1"/>
    </xf>
    <xf numFmtId="4" fontId="12" fillId="2" borderId="25" xfId="0" applyNumberFormat="1" applyFont="1" applyFill="1" applyBorder="1" applyAlignment="1">
      <alignment horizontal="center" vertical="center" wrapText="1"/>
    </xf>
    <xf numFmtId="0" fontId="41" fillId="2" borderId="31" xfId="0" applyFont="1" applyFill="1" applyBorder="1" applyAlignment="1">
      <alignment horizontal="center" vertical="center" wrapText="1"/>
    </xf>
    <xf numFmtId="0" fontId="41" fillId="2" borderId="32" xfId="0" applyFont="1" applyFill="1" applyBorder="1" applyAlignment="1">
      <alignment horizontal="center" vertical="center" wrapText="1"/>
    </xf>
    <xf numFmtId="0" fontId="41" fillId="2" borderId="2" xfId="0" applyFont="1" applyFill="1" applyBorder="1" applyAlignment="1">
      <alignment horizontal="center" vertical="center" wrapText="1"/>
    </xf>
    <xf numFmtId="3" fontId="44" fillId="2" borderId="1" xfId="0" applyNumberFormat="1" applyFont="1" applyFill="1" applyBorder="1" applyAlignment="1">
      <alignment horizontal="center" vertical="center" wrapText="1"/>
    </xf>
    <xf numFmtId="4" fontId="12" fillId="2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/>
    <xf numFmtId="0" fontId="10" fillId="2" borderId="0" xfId="0" applyFont="1" applyFill="1"/>
    <xf numFmtId="4" fontId="10" fillId="2" borderId="0" xfId="0" applyNumberFormat="1" applyFont="1" applyFill="1"/>
    <xf numFmtId="0" fontId="24" fillId="2" borderId="11" xfId="0" applyFont="1" applyFill="1" applyBorder="1" applyAlignment="1">
      <alignment horizontal="center"/>
    </xf>
    <xf numFmtId="0" fontId="24" fillId="2" borderId="18" xfId="0" applyFont="1" applyFill="1" applyBorder="1"/>
    <xf numFmtId="0" fontId="24" fillId="2" borderId="18" xfId="0" applyFont="1" applyFill="1" applyBorder="1"/>
    <xf numFmtId="1" fontId="24" fillId="2" borderId="23" xfId="0" applyNumberFormat="1" applyFont="1" applyFill="1" applyBorder="1" applyAlignment="1">
      <alignment horizontal="center"/>
    </xf>
    <xf numFmtId="0" fontId="24" fillId="2" borderId="20" xfId="0" applyFont="1" applyFill="1" applyBorder="1" applyAlignment="1">
      <alignment horizontal="center" vertical="center"/>
    </xf>
    <xf numFmtId="0" fontId="24" fillId="2" borderId="12" xfId="0" applyFont="1" applyFill="1" applyBorder="1" applyAlignment="1">
      <alignment horizontal="center"/>
    </xf>
    <xf numFmtId="0" fontId="24" fillId="2" borderId="6" xfId="0" applyFont="1" applyFill="1" applyBorder="1"/>
    <xf numFmtId="0" fontId="24" fillId="2" borderId="6" xfId="0" applyFont="1" applyFill="1" applyBorder="1"/>
    <xf numFmtId="165" fontId="28" fillId="2" borderId="23" xfId="0" applyNumberFormat="1" applyFont="1" applyFill="1" applyBorder="1" applyAlignment="1">
      <alignment horizontal="center"/>
    </xf>
    <xf numFmtId="0" fontId="24" fillId="2" borderId="21" xfId="0" applyFont="1" applyFill="1" applyBorder="1" applyAlignment="1">
      <alignment horizontal="center" vertical="center"/>
    </xf>
    <xf numFmtId="165" fontId="15" fillId="2" borderId="23" xfId="0" applyNumberFormat="1" applyFont="1" applyFill="1" applyBorder="1" applyAlignment="1">
      <alignment horizontal="center"/>
    </xf>
    <xf numFmtId="0" fontId="24" fillId="2" borderId="13" xfId="0" applyFont="1" applyFill="1" applyBorder="1" applyAlignment="1">
      <alignment horizontal="center"/>
    </xf>
    <xf numFmtId="0" fontId="24" fillId="2" borderId="19" xfId="0" applyFont="1" applyFill="1" applyBorder="1"/>
    <xf numFmtId="0" fontId="24" fillId="2" borderId="19" xfId="0" applyFont="1" applyFill="1" applyBorder="1"/>
    <xf numFmtId="0" fontId="24" fillId="2" borderId="22" xfId="0" applyFont="1" applyFill="1" applyBorder="1" applyAlignment="1">
      <alignment horizontal="center" vertical="center"/>
    </xf>
    <xf numFmtId="0" fontId="46" fillId="2" borderId="0" xfId="0" applyFont="1" applyFill="1"/>
    <xf numFmtId="0" fontId="3" fillId="2" borderId="0" xfId="0" applyFont="1" applyFill="1"/>
    <xf numFmtId="0" fontId="9" fillId="2" borderId="0" xfId="0" applyFont="1" applyFill="1"/>
    <xf numFmtId="0" fontId="16" fillId="2" borderId="31" xfId="0" applyFont="1" applyFill="1" applyBorder="1" applyAlignment="1">
      <alignment horizontal="left" vertical="center"/>
    </xf>
    <xf numFmtId="0" fontId="14" fillId="2" borderId="32" xfId="0" applyFont="1" applyFill="1" applyBorder="1" applyAlignment="1">
      <alignment vertical="center"/>
    </xf>
    <xf numFmtId="166" fontId="14" fillId="2" borderId="32" xfId="0" applyNumberFormat="1" applyFont="1" applyFill="1" applyBorder="1" applyAlignment="1">
      <alignment vertical="center"/>
    </xf>
    <xf numFmtId="167" fontId="17" fillId="2" borderId="32" xfId="0" applyNumberFormat="1" applyFont="1" applyFill="1" applyBorder="1" applyAlignment="1">
      <alignment vertical="center"/>
    </xf>
    <xf numFmtId="0" fontId="7" fillId="2" borderId="32" xfId="0" applyFont="1" applyFill="1" applyBorder="1" applyAlignment="1">
      <alignment vertical="center"/>
    </xf>
    <xf numFmtId="0" fontId="14" fillId="2" borderId="0" xfId="0" applyFont="1" applyFill="1" applyBorder="1" applyAlignment="1">
      <alignment vertical="center"/>
    </xf>
    <xf numFmtId="166" fontId="14" fillId="2" borderId="0" xfId="0" applyNumberFormat="1" applyFont="1" applyFill="1" applyBorder="1" applyAlignment="1">
      <alignment vertical="center"/>
    </xf>
    <xf numFmtId="167" fontId="17" fillId="2" borderId="0" xfId="0" applyNumberFormat="1" applyFont="1" applyFill="1" applyBorder="1" applyAlignment="1">
      <alignment vertical="center"/>
    </xf>
    <xf numFmtId="0" fontId="7" fillId="2" borderId="0" xfId="0" applyFont="1" applyFill="1" applyAlignment="1">
      <alignment vertical="center"/>
    </xf>
    <xf numFmtId="0" fontId="16" fillId="2" borderId="4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166" fontId="16" fillId="2" borderId="1" xfId="0" applyNumberFormat="1" applyFont="1" applyFill="1" applyBorder="1" applyAlignment="1">
      <alignment horizontal="center" vertical="center"/>
    </xf>
    <xf numFmtId="166" fontId="38" fillId="2" borderId="31" xfId="0" applyNumberFormat="1" applyFont="1" applyFill="1" applyBorder="1" applyAlignment="1">
      <alignment horizontal="center" vertical="center"/>
    </xf>
    <xf numFmtId="166" fontId="38" fillId="2" borderId="2" xfId="0" applyNumberFormat="1" applyFont="1" applyFill="1" applyBorder="1" applyAlignment="1">
      <alignment horizontal="center" vertical="center"/>
    </xf>
    <xf numFmtId="0" fontId="16" fillId="2" borderId="9" xfId="0" applyFont="1" applyFill="1" applyBorder="1" applyAlignment="1">
      <alignment horizontal="center" vertical="center" wrapText="1"/>
    </xf>
    <xf numFmtId="0" fontId="18" fillId="2" borderId="11" xfId="0" applyFont="1" applyFill="1" applyBorder="1" applyAlignment="1">
      <alignment horizontal="center" vertical="center" wrapText="1"/>
    </xf>
    <xf numFmtId="166" fontId="18" fillId="2" borderId="36" xfId="0" applyNumberFormat="1" applyFont="1" applyFill="1" applyBorder="1" applyAlignment="1">
      <alignment horizontal="center" vertical="center"/>
    </xf>
    <xf numFmtId="166" fontId="16" fillId="2" borderId="37" xfId="0" applyNumberFormat="1" applyFont="1" applyFill="1" applyBorder="1"/>
    <xf numFmtId="166" fontId="16" fillId="2" borderId="27" xfId="0" applyNumberFormat="1" applyFont="1" applyFill="1" applyBorder="1"/>
    <xf numFmtId="0" fontId="18" fillId="2" borderId="0" xfId="0" applyFont="1" applyFill="1"/>
    <xf numFmtId="0" fontId="18" fillId="2" borderId="12" xfId="0" applyFont="1" applyFill="1" applyBorder="1" applyAlignment="1">
      <alignment horizontal="center" vertical="center" wrapText="1"/>
    </xf>
    <xf numFmtId="166" fontId="18" fillId="2" borderId="12" xfId="0" applyNumberFormat="1" applyFont="1" applyFill="1" applyBorder="1" applyAlignment="1">
      <alignment horizontal="center" vertical="center"/>
    </xf>
    <xf numFmtId="166" fontId="16" fillId="2" borderId="39" xfId="0" applyNumberFormat="1" applyFont="1" applyFill="1" applyBorder="1"/>
    <xf numFmtId="166" fontId="16" fillId="2" borderId="28" xfId="0" applyNumberFormat="1" applyFont="1" applyFill="1" applyBorder="1"/>
    <xf numFmtId="0" fontId="45" fillId="2" borderId="12" xfId="0" applyFont="1" applyFill="1" applyBorder="1" applyAlignment="1">
      <alignment horizontal="center" vertical="center" wrapText="1"/>
    </xf>
    <xf numFmtId="0" fontId="18" fillId="2" borderId="13" xfId="0" applyFont="1" applyFill="1" applyBorder="1" applyAlignment="1">
      <alignment horizontal="center" vertical="center" wrapText="1"/>
    </xf>
    <xf numFmtId="166" fontId="18" fillId="2" borderId="13" xfId="0" applyNumberFormat="1" applyFont="1" applyFill="1" applyBorder="1" applyAlignment="1">
      <alignment horizontal="center" vertical="center"/>
    </xf>
    <xf numFmtId="166" fontId="16" fillId="2" borderId="41" xfId="0" applyNumberFormat="1" applyFont="1" applyFill="1" applyBorder="1"/>
    <xf numFmtId="166" fontId="16" fillId="2" borderId="34" xfId="0" applyNumberFormat="1" applyFont="1" applyFill="1" applyBorder="1"/>
    <xf numFmtId="0" fontId="7" fillId="2" borderId="0" xfId="0" applyFont="1" applyFill="1"/>
    <xf numFmtId="0" fontId="31" fillId="2" borderId="7" xfId="0" applyFont="1" applyFill="1" applyBorder="1" applyAlignment="1">
      <alignment horizontal="center" vertical="center" wrapText="1"/>
    </xf>
    <xf numFmtId="0" fontId="31" fillId="2" borderId="10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center" vertical="center"/>
    </xf>
    <xf numFmtId="0" fontId="31" fillId="2" borderId="9" xfId="0" applyFont="1" applyFill="1" applyBorder="1" applyAlignment="1">
      <alignment horizontal="center" vertical="center" wrapText="1"/>
    </xf>
    <xf numFmtId="0" fontId="31" fillId="2" borderId="25" xfId="0" applyFont="1" applyFill="1" applyBorder="1" applyAlignment="1">
      <alignment horizontal="center" vertical="center" wrapText="1"/>
    </xf>
    <xf numFmtId="166" fontId="18" fillId="2" borderId="1" xfId="0" applyNumberFormat="1" applyFont="1" applyFill="1" applyBorder="1" applyAlignment="1">
      <alignment horizontal="center" vertical="center"/>
    </xf>
    <xf numFmtId="166" fontId="18" fillId="2" borderId="31" xfId="0" applyNumberFormat="1" applyFont="1" applyFill="1" applyBorder="1" applyAlignment="1">
      <alignment horizontal="center"/>
    </xf>
    <xf numFmtId="166" fontId="18" fillId="2" borderId="2" xfId="0" applyNumberFormat="1" applyFont="1" applyFill="1" applyBorder="1" applyAlignment="1">
      <alignment horizontal="center"/>
    </xf>
    <xf numFmtId="0" fontId="16" fillId="2" borderId="1" xfId="0" applyFont="1" applyFill="1" applyBorder="1" applyAlignment="1">
      <alignment horizontal="center" vertical="center" wrapText="1"/>
    </xf>
    <xf numFmtId="0" fontId="16" fillId="2" borderId="3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20" fillId="2" borderId="42" xfId="0" applyFont="1" applyFill="1" applyBorder="1" applyAlignment="1">
      <alignment horizontal="center" vertical="center" wrapText="1"/>
    </xf>
    <xf numFmtId="0" fontId="20" fillId="2" borderId="43" xfId="0" applyFont="1" applyFill="1" applyBorder="1" applyAlignment="1">
      <alignment horizontal="center" vertical="center" wrapText="1"/>
    </xf>
    <xf numFmtId="0" fontId="18" fillId="2" borderId="38" xfId="0" applyFont="1" applyFill="1" applyBorder="1" applyAlignment="1">
      <alignment horizontal="center"/>
    </xf>
    <xf numFmtId="166" fontId="18" fillId="2" borderId="12" xfId="0" applyNumberFormat="1" applyFont="1" applyFill="1" applyBorder="1" applyAlignment="1">
      <alignment horizontal="center"/>
    </xf>
    <xf numFmtId="166" fontId="16" fillId="2" borderId="39" xfId="0" applyNumberFormat="1" applyFont="1" applyFill="1" applyBorder="1" applyAlignment="1">
      <alignment horizontal="center"/>
    </xf>
    <xf numFmtId="166" fontId="16" fillId="2" borderId="28" xfId="0" applyNumberFormat="1" applyFont="1" applyFill="1" applyBorder="1" applyAlignment="1">
      <alignment horizontal="center"/>
    </xf>
    <xf numFmtId="0" fontId="18" fillId="2" borderId="40" xfId="0" applyFont="1" applyFill="1" applyBorder="1" applyAlignment="1">
      <alignment horizontal="center"/>
    </xf>
    <xf numFmtId="166" fontId="18" fillId="2" borderId="13" xfId="0" applyNumberFormat="1" applyFont="1" applyFill="1" applyBorder="1" applyAlignment="1">
      <alignment horizontal="center"/>
    </xf>
    <xf numFmtId="166" fontId="16" fillId="2" borderId="41" xfId="0" applyNumberFormat="1" applyFont="1" applyFill="1" applyBorder="1" applyAlignment="1">
      <alignment horizontal="center"/>
    </xf>
    <xf numFmtId="166" fontId="16" fillId="2" borderId="34" xfId="0" applyNumberFormat="1" applyFont="1" applyFill="1" applyBorder="1" applyAlignment="1">
      <alignment horizontal="center"/>
    </xf>
    <xf numFmtId="0" fontId="2" fillId="2" borderId="0" xfId="0" applyFont="1" applyFill="1"/>
    <xf numFmtId="0" fontId="32" fillId="2" borderId="0" xfId="0" applyFont="1" applyFill="1" applyAlignment="1">
      <alignment vertical="top"/>
    </xf>
    <xf numFmtId="0" fontId="32" fillId="2" borderId="0" xfId="0" applyFont="1" applyFill="1" applyAlignment="1">
      <alignment horizontal="left" vertical="top" wrapText="1"/>
    </xf>
    <xf numFmtId="0" fontId="32" fillId="2" borderId="0" xfId="0" applyFont="1" applyFill="1" applyAlignment="1">
      <alignment horizontal="left" vertical="top"/>
    </xf>
    <xf numFmtId="0" fontId="32" fillId="2" borderId="0" xfId="0" applyNumberFormat="1" applyFont="1" applyFill="1" applyAlignment="1">
      <alignment horizontal="left" vertical="top" wrapText="1"/>
    </xf>
    <xf numFmtId="0" fontId="0" fillId="2" borderId="0" xfId="0" applyFill="1" applyAlignment="1">
      <alignment horizontal="left" vertical="top" wrapText="1"/>
    </xf>
    <xf numFmtId="0" fontId="32" fillId="2" borderId="0" xfId="0" applyFont="1" applyFill="1" applyBorder="1" applyAlignment="1">
      <alignment horizontal="center"/>
    </xf>
    <xf numFmtId="0" fontId="33" fillId="2" borderId="0" xfId="0" applyFont="1" applyFill="1" applyBorder="1"/>
    <xf numFmtId="0" fontId="33" fillId="2" borderId="0" xfId="0" applyFont="1" applyFill="1"/>
    <xf numFmtId="0" fontId="32" fillId="2" borderId="0" xfId="0" applyFont="1" applyFill="1" applyAlignment="1">
      <alignment horizontal="center"/>
    </xf>
    <xf numFmtId="0" fontId="32" fillId="2" borderId="0" xfId="0" applyFont="1" applyFill="1" applyAlignment="1">
      <alignment horizontal="right"/>
    </xf>
    <xf numFmtId="0" fontId="35" fillId="2" borderId="0" xfId="0" applyFont="1" applyFill="1" applyAlignment="1">
      <alignment horizontal="justify" vertical="center"/>
    </xf>
    <xf numFmtId="0" fontId="37" fillId="2" borderId="0" xfId="0" applyFont="1" applyFill="1"/>
    <xf numFmtId="0" fontId="37" fillId="2" borderId="0" xfId="0" applyFont="1" applyFill="1" applyBorder="1"/>
    <xf numFmtId="0" fontId="37" fillId="2" borderId="0" xfId="0" applyFont="1" applyFill="1" applyBorder="1" applyAlignment="1">
      <alignment vertical="center"/>
    </xf>
    <xf numFmtId="0" fontId="1" fillId="2" borderId="0" xfId="0" applyFont="1" applyFill="1"/>
    <xf numFmtId="0" fontId="1" fillId="2" borderId="0" xfId="0" applyFont="1" applyFill="1" applyBorder="1"/>
    <xf numFmtId="0" fontId="1" fillId="2" borderId="0" xfId="0" applyFont="1" applyFill="1" applyBorder="1" applyAlignment="1">
      <alignment vertical="center"/>
    </xf>
    <xf numFmtId="0" fontId="8" fillId="2" borderId="0" xfId="0" applyFont="1" applyFill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C124"/>
  <sheetViews>
    <sheetView tabSelected="1" view="pageBreakPreview" zoomScale="60" zoomScaleNormal="55" workbookViewId="0">
      <selection activeCell="E48" sqref="E48"/>
    </sheetView>
  </sheetViews>
  <sheetFormatPr defaultRowHeight="32.25" x14ac:dyDescent="0.5"/>
  <cols>
    <col min="1" max="1" width="4.42578125" style="9" customWidth="1"/>
    <col min="2" max="2" width="37.7109375" style="9" customWidth="1"/>
    <col min="3" max="3" width="109" style="9" customWidth="1"/>
    <col min="4" max="4" width="75.42578125" style="9" customWidth="1"/>
    <col min="5" max="5" width="22.5703125" style="9" customWidth="1"/>
    <col min="6" max="6" width="14.28515625" style="9" customWidth="1"/>
    <col min="7" max="15" width="12.7109375" style="9" customWidth="1"/>
    <col min="16" max="16" width="32.28515625" style="26" customWidth="1"/>
    <col min="17" max="17" width="33.42578125" style="26" customWidth="1"/>
    <col min="18" max="18" width="34.5703125" style="26" customWidth="1"/>
    <col min="19" max="19" width="14.85546875" style="9" bestFit="1" customWidth="1"/>
    <col min="20" max="20" width="10" style="9" bestFit="1" customWidth="1"/>
    <col min="21" max="21" width="23.7109375" style="9" customWidth="1"/>
    <col min="22" max="22" width="9.140625" style="9"/>
    <col min="23" max="23" width="11.7109375" style="9" customWidth="1"/>
    <col min="24" max="24" width="10" style="9" bestFit="1" customWidth="1"/>
    <col min="25" max="16384" width="9.140625" style="9"/>
  </cols>
  <sheetData>
    <row r="1" spans="1:33" s="52" customFormat="1" ht="38.25" x14ac:dyDescent="0.55000000000000004">
      <c r="A1" s="66"/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 t="s">
        <v>105</v>
      </c>
      <c r="Q1" s="66"/>
      <c r="R1" s="66"/>
      <c r="S1" s="66"/>
      <c r="T1" s="66"/>
      <c r="U1" s="66"/>
      <c r="V1" s="66"/>
      <c r="W1" s="66"/>
      <c r="X1" s="66"/>
      <c r="Y1" s="54"/>
      <c r="Z1" s="54"/>
      <c r="AA1" s="54"/>
      <c r="AB1" s="54"/>
      <c r="AC1" s="54"/>
      <c r="AD1" s="54"/>
      <c r="AE1" s="54"/>
      <c r="AF1" s="54"/>
    </row>
    <row r="2" spans="1:33" s="52" customFormat="1" ht="38.25" x14ac:dyDescent="0.55000000000000004">
      <c r="A2" s="115" t="s">
        <v>104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66"/>
      <c r="U2" s="66"/>
      <c r="V2" s="66"/>
      <c r="W2" s="66"/>
      <c r="X2" s="66"/>
      <c r="Y2" s="54"/>
      <c r="Z2" s="54"/>
      <c r="AA2" s="54"/>
      <c r="AB2" s="54"/>
      <c r="AC2" s="54"/>
      <c r="AD2" s="54"/>
      <c r="AE2" s="54"/>
      <c r="AF2" s="54"/>
      <c r="AG2" s="54"/>
    </row>
    <row r="3" spans="1:33" s="52" customFormat="1" ht="38.25" x14ac:dyDescent="0.55000000000000004">
      <c r="A3" s="116" t="s">
        <v>10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16"/>
      <c r="R3" s="116"/>
      <c r="S3" s="116"/>
      <c r="T3" s="66"/>
      <c r="U3" s="66"/>
      <c r="V3" s="66"/>
      <c r="W3" s="66"/>
      <c r="X3" s="66"/>
      <c r="Y3" s="54"/>
      <c r="Z3" s="54"/>
      <c r="AA3" s="54"/>
      <c r="AB3" s="54"/>
      <c r="AC3" s="54"/>
      <c r="AD3" s="54"/>
      <c r="AE3" s="54"/>
      <c r="AF3" s="54"/>
    </row>
    <row r="4" spans="1:33" s="52" customFormat="1" ht="38.25" x14ac:dyDescent="0.55000000000000004">
      <c r="A4" s="117" t="s">
        <v>70</v>
      </c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66"/>
      <c r="U4" s="66"/>
      <c r="V4" s="66"/>
      <c r="W4" s="66"/>
      <c r="X4" s="66"/>
      <c r="Y4" s="54"/>
      <c r="Z4" s="54"/>
      <c r="AA4" s="54"/>
      <c r="AB4" s="54"/>
      <c r="AC4" s="54"/>
      <c r="AD4" s="54"/>
      <c r="AE4" s="54"/>
      <c r="AF4" s="54"/>
    </row>
    <row r="5" spans="1:33" s="52" customFormat="1" ht="16.5" customHeight="1" x14ac:dyDescent="0.55000000000000004">
      <c r="A5" s="131"/>
      <c r="B5" s="131"/>
      <c r="C5" s="67"/>
      <c r="D5" s="67"/>
      <c r="E5" s="67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6"/>
      <c r="U5" s="66"/>
      <c r="V5" s="66"/>
      <c r="W5" s="66"/>
      <c r="X5" s="66"/>
      <c r="Y5" s="54"/>
      <c r="Z5" s="54"/>
      <c r="AA5" s="54"/>
      <c r="AB5" s="54"/>
      <c r="AC5" s="54"/>
      <c r="AD5" s="54"/>
      <c r="AE5" s="54"/>
      <c r="AF5" s="54"/>
      <c r="AG5" s="54"/>
    </row>
    <row r="6" spans="1:33" s="52" customFormat="1" ht="38.25" x14ac:dyDescent="0.55000000000000004">
      <c r="A6" s="117" t="s">
        <v>71</v>
      </c>
      <c r="B6" s="117"/>
      <c r="C6" s="117"/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7"/>
      <c r="O6" s="117"/>
      <c r="P6" s="117"/>
      <c r="Q6" s="117"/>
      <c r="R6" s="117"/>
      <c r="S6" s="117"/>
      <c r="T6" s="66"/>
      <c r="U6" s="66"/>
      <c r="V6" s="66"/>
      <c r="W6" s="66"/>
      <c r="X6" s="66"/>
      <c r="Y6" s="67"/>
      <c r="Z6" s="67"/>
      <c r="AA6" s="54"/>
      <c r="AB6" s="54"/>
      <c r="AC6" s="54"/>
      <c r="AD6" s="54"/>
      <c r="AE6" s="54"/>
      <c r="AF6" s="54"/>
    </row>
    <row r="7" spans="1:33" s="52" customFormat="1" ht="38.25" x14ac:dyDescent="0.55000000000000004">
      <c r="A7" s="67"/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53"/>
      <c r="Z7" s="53"/>
      <c r="AA7" s="54"/>
      <c r="AB7" s="54"/>
      <c r="AC7" s="54"/>
      <c r="AD7" s="54"/>
      <c r="AE7" s="54"/>
      <c r="AF7" s="54"/>
    </row>
    <row r="8" spans="1:33" s="52" customFormat="1" ht="38.25" x14ac:dyDescent="0.55000000000000004">
      <c r="A8" s="117" t="s">
        <v>72</v>
      </c>
      <c r="B8" s="117"/>
      <c r="C8" s="117"/>
      <c r="D8" s="117"/>
      <c r="E8" s="117"/>
      <c r="F8" s="117"/>
      <c r="G8" s="117"/>
      <c r="H8" s="117"/>
      <c r="I8" s="117"/>
      <c r="J8" s="117"/>
      <c r="K8" s="117"/>
      <c r="L8" s="117"/>
      <c r="M8" s="117"/>
      <c r="N8" s="117"/>
      <c r="O8" s="117"/>
      <c r="P8" s="117"/>
      <c r="Q8" s="117"/>
      <c r="R8" s="117"/>
      <c r="S8" s="117"/>
      <c r="T8" s="66"/>
      <c r="U8" s="66"/>
      <c r="V8" s="66"/>
      <c r="W8" s="66"/>
      <c r="X8" s="66"/>
      <c r="Y8" s="54"/>
      <c r="Z8" s="54"/>
      <c r="AA8" s="54"/>
      <c r="AB8" s="54"/>
      <c r="AC8" s="54"/>
      <c r="AD8" s="54"/>
      <c r="AE8" s="54"/>
      <c r="AF8" s="54"/>
    </row>
    <row r="9" spans="1:33" s="52" customFormat="1" ht="38.25" x14ac:dyDescent="0.55000000000000004">
      <c r="A9" s="67"/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67"/>
      <c r="Y9" s="54"/>
      <c r="Z9" s="54"/>
      <c r="AA9" s="54"/>
      <c r="AB9" s="54"/>
      <c r="AC9" s="54"/>
      <c r="AD9" s="54"/>
      <c r="AE9" s="54"/>
      <c r="AF9" s="54"/>
    </row>
    <row r="10" spans="1:33" s="52" customFormat="1" ht="38.25" x14ac:dyDescent="0.55000000000000004">
      <c r="A10" s="118" t="s">
        <v>52</v>
      </c>
      <c r="B10" s="118"/>
      <c r="C10" s="118"/>
      <c r="D10" s="118"/>
      <c r="E10" s="118"/>
      <c r="F10" s="118"/>
      <c r="G10" s="118"/>
      <c r="H10" s="118"/>
      <c r="I10" s="118"/>
      <c r="J10" s="118"/>
      <c r="K10" s="118"/>
      <c r="L10" s="118"/>
      <c r="M10" s="118"/>
      <c r="N10" s="118"/>
      <c r="O10" s="118"/>
      <c r="P10" s="118"/>
      <c r="Q10" s="118"/>
      <c r="R10" s="118"/>
      <c r="S10" s="118"/>
      <c r="T10" s="69"/>
      <c r="U10" s="69"/>
      <c r="V10" s="69"/>
      <c r="W10" s="69"/>
      <c r="X10" s="69"/>
      <c r="Y10" s="70"/>
      <c r="Z10" s="70"/>
      <c r="AA10" s="54"/>
      <c r="AB10" s="54"/>
      <c r="AC10" s="54"/>
      <c r="AD10" s="54"/>
      <c r="AE10" s="54"/>
      <c r="AF10" s="54"/>
    </row>
    <row r="11" spans="1:33" s="52" customFormat="1" ht="38.25" x14ac:dyDescent="0.55000000000000004"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5"/>
      <c r="U11" s="65"/>
      <c r="V11" s="65"/>
      <c r="W11" s="65"/>
      <c r="X11" s="65"/>
      <c r="Y11" s="54"/>
      <c r="Z11" s="54"/>
      <c r="AA11" s="54"/>
      <c r="AB11" s="54"/>
      <c r="AC11" s="54"/>
      <c r="AD11" s="54"/>
      <c r="AE11" s="54"/>
      <c r="AF11" s="54"/>
    </row>
    <row r="12" spans="1:33" s="52" customFormat="1" ht="38.25" x14ac:dyDescent="0.55000000000000004">
      <c r="A12" s="115" t="s">
        <v>11</v>
      </c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66"/>
      <c r="U12" s="66"/>
      <c r="V12" s="66"/>
      <c r="W12" s="66"/>
      <c r="X12" s="66"/>
      <c r="Y12" s="53"/>
      <c r="Z12" s="53"/>
      <c r="AA12" s="54"/>
      <c r="AB12" s="54"/>
      <c r="AC12" s="54"/>
      <c r="AD12" s="54"/>
      <c r="AE12" s="54"/>
      <c r="AF12" s="54"/>
    </row>
    <row r="13" spans="1:33" s="52" customFormat="1" ht="38.25" x14ac:dyDescent="0.55000000000000004">
      <c r="A13" s="119" t="s">
        <v>12</v>
      </c>
      <c r="B13" s="119"/>
      <c r="C13" s="119"/>
      <c r="D13" s="119"/>
      <c r="E13" s="119"/>
      <c r="F13" s="119"/>
      <c r="G13" s="119"/>
      <c r="H13" s="119"/>
      <c r="I13" s="119"/>
      <c r="J13" s="119"/>
      <c r="K13" s="119"/>
      <c r="L13" s="119"/>
      <c r="M13" s="119"/>
      <c r="N13" s="119"/>
      <c r="O13" s="119"/>
      <c r="P13" s="119"/>
      <c r="Q13" s="119"/>
      <c r="R13" s="119"/>
      <c r="S13" s="119"/>
      <c r="T13" s="66"/>
      <c r="U13" s="66"/>
      <c r="V13" s="66"/>
      <c r="W13" s="66"/>
      <c r="X13" s="66"/>
      <c r="Y13" s="53"/>
      <c r="Z13" s="53"/>
      <c r="AA13" s="54"/>
      <c r="AB13" s="54"/>
      <c r="AC13" s="54"/>
      <c r="AD13" s="54"/>
      <c r="AE13" s="54"/>
      <c r="AF13" s="54"/>
    </row>
    <row r="14" spans="1:33" s="3" customFormat="1" ht="30.75" x14ac:dyDescent="0.4"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25"/>
      <c r="Q14" s="25"/>
      <c r="R14" s="25"/>
      <c r="S14" s="7"/>
      <c r="T14" s="8"/>
      <c r="U14" s="8"/>
      <c r="V14" s="8"/>
      <c r="W14" s="8"/>
      <c r="X14" s="8"/>
      <c r="Y14" s="5"/>
      <c r="Z14" s="5"/>
      <c r="AA14" s="5"/>
      <c r="AB14" s="5"/>
      <c r="AC14" s="5"/>
      <c r="AD14" s="5"/>
      <c r="AE14" s="5"/>
      <c r="AF14" s="5"/>
    </row>
    <row r="15" spans="1:33" s="52" customFormat="1" ht="38.25" x14ac:dyDescent="0.55000000000000004">
      <c r="A15" s="64" t="s">
        <v>49</v>
      </c>
      <c r="C15" s="64"/>
      <c r="D15" s="64"/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65"/>
      <c r="U15" s="65"/>
      <c r="V15" s="65"/>
      <c r="W15" s="65"/>
      <c r="X15" s="65"/>
      <c r="Y15" s="54"/>
      <c r="Z15" s="54"/>
      <c r="AA15" s="54"/>
      <c r="AB15" s="54"/>
      <c r="AC15" s="54"/>
      <c r="AD15" s="54"/>
      <c r="AE15" s="54"/>
      <c r="AF15" s="54"/>
    </row>
    <row r="16" spans="1:33" ht="23.1" customHeight="1" thickBot="1" x14ac:dyDescent="0.55000000000000004"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</row>
    <row r="17" spans="1:263" s="93" customFormat="1" ht="45.75" customHeight="1" thickBot="1" x14ac:dyDescent="0.55000000000000004">
      <c r="B17" s="137" t="s">
        <v>0</v>
      </c>
      <c r="C17" s="137" t="s">
        <v>1</v>
      </c>
      <c r="D17" s="137" t="s">
        <v>24</v>
      </c>
      <c r="E17" s="137" t="s">
        <v>25</v>
      </c>
      <c r="F17" s="138" t="s">
        <v>26</v>
      </c>
      <c r="G17" s="139" t="s">
        <v>27</v>
      </c>
      <c r="H17" s="139" t="s">
        <v>28</v>
      </c>
      <c r="I17" s="140" t="s">
        <v>29</v>
      </c>
      <c r="J17" s="140" t="s">
        <v>30</v>
      </c>
      <c r="K17" s="140" t="s">
        <v>31</v>
      </c>
      <c r="L17" s="140" t="s">
        <v>32</v>
      </c>
      <c r="M17" s="140" t="s">
        <v>33</v>
      </c>
      <c r="N17" s="140" t="s">
        <v>34</v>
      </c>
      <c r="O17" s="140" t="s">
        <v>35</v>
      </c>
      <c r="P17" s="141" t="s">
        <v>50</v>
      </c>
      <c r="Q17" s="137" t="s">
        <v>2</v>
      </c>
      <c r="R17" s="137" t="s">
        <v>37</v>
      </c>
      <c r="T17" s="94"/>
      <c r="U17" s="94"/>
      <c r="V17" s="94"/>
      <c r="W17" s="94"/>
      <c r="X17" s="94"/>
      <c r="Y17" s="94"/>
      <c r="Z17" s="94"/>
      <c r="AA17" s="94"/>
      <c r="AB17" s="94"/>
      <c r="AC17" s="94"/>
      <c r="AD17" s="94"/>
      <c r="AE17" s="94"/>
      <c r="AF17" s="94"/>
    </row>
    <row r="18" spans="1:263" s="93" customFormat="1" ht="45.75" customHeight="1" thickBot="1" x14ac:dyDescent="0.55000000000000004">
      <c r="B18" s="142"/>
      <c r="C18" s="142"/>
      <c r="D18" s="142"/>
      <c r="E18" s="142"/>
      <c r="F18" s="143" t="s">
        <v>5</v>
      </c>
      <c r="G18" s="143" t="s">
        <v>5</v>
      </c>
      <c r="H18" s="143" t="s">
        <v>5</v>
      </c>
      <c r="I18" s="143" t="s">
        <v>5</v>
      </c>
      <c r="J18" s="143" t="s">
        <v>5</v>
      </c>
      <c r="K18" s="143" t="s">
        <v>5</v>
      </c>
      <c r="L18" s="143" t="s">
        <v>5</v>
      </c>
      <c r="M18" s="143" t="s">
        <v>5</v>
      </c>
      <c r="N18" s="143" t="s">
        <v>5</v>
      </c>
      <c r="O18" s="144" t="s">
        <v>5</v>
      </c>
      <c r="P18" s="145"/>
      <c r="Q18" s="142"/>
      <c r="R18" s="142"/>
      <c r="T18" s="94"/>
      <c r="U18" s="94"/>
      <c r="V18" s="94"/>
      <c r="W18" s="94"/>
      <c r="X18" s="94"/>
      <c r="Y18" s="94"/>
      <c r="Z18" s="94"/>
      <c r="AA18" s="94"/>
      <c r="AB18" s="94"/>
      <c r="AC18" s="94"/>
      <c r="AD18" s="94"/>
      <c r="AE18" s="94"/>
      <c r="AF18" s="94"/>
    </row>
    <row r="19" spans="1:263" s="91" customFormat="1" ht="37.5" customHeight="1" thickBot="1" x14ac:dyDescent="0.55000000000000004">
      <c r="B19" s="133" t="s">
        <v>36</v>
      </c>
      <c r="C19" s="134"/>
      <c r="D19" s="134"/>
      <c r="E19" s="134"/>
      <c r="F19" s="134"/>
      <c r="G19" s="134"/>
      <c r="H19" s="134"/>
      <c r="I19" s="134"/>
      <c r="J19" s="134"/>
      <c r="K19" s="134"/>
      <c r="L19" s="134"/>
      <c r="M19" s="134"/>
      <c r="N19" s="134"/>
      <c r="O19" s="134"/>
      <c r="P19" s="134"/>
      <c r="Q19" s="134"/>
      <c r="R19" s="135"/>
      <c r="T19" s="92"/>
      <c r="U19" s="92"/>
      <c r="V19" s="92"/>
      <c r="W19" s="92"/>
      <c r="X19" s="92"/>
      <c r="Y19" s="92"/>
      <c r="Z19" s="92"/>
      <c r="AA19" s="92"/>
      <c r="AB19" s="92"/>
      <c r="AC19" s="92"/>
      <c r="AD19" s="92"/>
      <c r="AE19" s="92"/>
      <c r="AF19" s="92"/>
    </row>
    <row r="20" spans="1:263" ht="72" customHeight="1" x14ac:dyDescent="0.35">
      <c r="B20" s="146">
        <v>1</v>
      </c>
      <c r="C20" s="147" t="s">
        <v>99</v>
      </c>
      <c r="D20" s="148" t="s">
        <v>3</v>
      </c>
      <c r="E20" s="29"/>
      <c r="F20" s="123">
        <v>1</v>
      </c>
      <c r="G20" s="120">
        <v>0</v>
      </c>
      <c r="H20" s="120">
        <v>1</v>
      </c>
      <c r="I20" s="120">
        <v>0</v>
      </c>
      <c r="J20" s="120">
        <v>1</v>
      </c>
      <c r="K20" s="120">
        <v>0</v>
      </c>
      <c r="L20" s="120">
        <v>0</v>
      </c>
      <c r="M20" s="120">
        <v>0</v>
      </c>
      <c r="N20" s="120">
        <v>1</v>
      </c>
      <c r="O20" s="126">
        <v>0</v>
      </c>
      <c r="P20" s="149">
        <f>SUM(F20:O24)</f>
        <v>4</v>
      </c>
      <c r="Q20" s="150"/>
      <c r="R20" s="150"/>
      <c r="T20" s="12"/>
      <c r="U20" s="129">
        <v>215</v>
      </c>
      <c r="V20" s="10"/>
      <c r="W20" s="10"/>
      <c r="X20" s="12"/>
      <c r="Y20" s="10"/>
      <c r="Z20" s="10"/>
      <c r="AA20" s="10"/>
      <c r="AB20" s="10"/>
      <c r="AC20" s="10"/>
      <c r="AD20" s="10"/>
      <c r="AE20" s="10"/>
      <c r="AF20" s="10"/>
    </row>
    <row r="21" spans="1:263" ht="72" customHeight="1" x14ac:dyDescent="0.35">
      <c r="B21" s="151"/>
      <c r="C21" s="152"/>
      <c r="D21" s="153" t="s">
        <v>43</v>
      </c>
      <c r="E21" s="95" t="s">
        <v>44</v>
      </c>
      <c r="F21" s="124"/>
      <c r="G21" s="121"/>
      <c r="H21" s="121"/>
      <c r="I21" s="121"/>
      <c r="J21" s="121"/>
      <c r="K21" s="121"/>
      <c r="L21" s="121"/>
      <c r="M21" s="121"/>
      <c r="N21" s="121"/>
      <c r="O21" s="127"/>
      <c r="P21" s="154"/>
      <c r="Q21" s="155"/>
      <c r="R21" s="155"/>
      <c r="T21" s="12"/>
      <c r="U21" s="129"/>
      <c r="V21" s="10"/>
      <c r="W21" s="130"/>
      <c r="X21" s="13"/>
      <c r="Y21" s="10"/>
      <c r="Z21" s="10"/>
      <c r="AA21" s="10"/>
      <c r="AB21" s="10"/>
      <c r="AC21" s="10"/>
      <c r="AD21" s="10"/>
      <c r="AE21" s="10"/>
      <c r="AF21" s="10"/>
    </row>
    <row r="22" spans="1:263" ht="72" customHeight="1" x14ac:dyDescent="0.35">
      <c r="B22" s="151"/>
      <c r="C22" s="152"/>
      <c r="D22" s="153" t="s">
        <v>45</v>
      </c>
      <c r="E22" s="95">
        <v>1.45</v>
      </c>
      <c r="F22" s="124"/>
      <c r="G22" s="121"/>
      <c r="H22" s="121"/>
      <c r="I22" s="121"/>
      <c r="J22" s="121"/>
      <c r="K22" s="121"/>
      <c r="L22" s="121"/>
      <c r="M22" s="121"/>
      <c r="N22" s="121"/>
      <c r="O22" s="127"/>
      <c r="P22" s="154"/>
      <c r="Q22" s="155"/>
      <c r="R22" s="155"/>
      <c r="T22" s="12"/>
      <c r="U22" s="129"/>
      <c r="V22" s="10"/>
      <c r="W22" s="130"/>
      <c r="X22" s="13"/>
      <c r="Y22" s="10"/>
      <c r="Z22" s="10"/>
      <c r="AA22" s="10"/>
      <c r="AB22" s="10"/>
      <c r="AC22" s="10"/>
      <c r="AD22" s="10"/>
      <c r="AE22" s="10"/>
      <c r="AF22" s="10"/>
    </row>
    <row r="23" spans="1:263" ht="72" customHeight="1" x14ac:dyDescent="0.35">
      <c r="B23" s="151"/>
      <c r="C23" s="152"/>
      <c r="D23" s="153" t="s">
        <v>47</v>
      </c>
      <c r="E23" s="96"/>
      <c r="F23" s="124"/>
      <c r="G23" s="121"/>
      <c r="H23" s="121"/>
      <c r="I23" s="121"/>
      <c r="J23" s="121"/>
      <c r="K23" s="121"/>
      <c r="L23" s="121"/>
      <c r="M23" s="121"/>
      <c r="N23" s="121"/>
      <c r="O23" s="127"/>
      <c r="P23" s="154"/>
      <c r="Q23" s="155"/>
      <c r="R23" s="155"/>
      <c r="T23" s="12"/>
      <c r="U23" s="14"/>
      <c r="V23" s="10"/>
      <c r="W23" s="130"/>
      <c r="X23" s="13"/>
      <c r="Y23" s="10"/>
      <c r="Z23" s="10"/>
      <c r="AA23" s="10"/>
      <c r="AB23" s="10"/>
      <c r="AC23" s="10"/>
      <c r="AD23" s="10"/>
      <c r="AE23" s="10"/>
      <c r="AF23" s="10"/>
    </row>
    <row r="24" spans="1:263" ht="72" customHeight="1" thickBot="1" x14ac:dyDescent="0.4">
      <c r="B24" s="156"/>
      <c r="C24" s="157"/>
      <c r="D24" s="158" t="s">
        <v>46</v>
      </c>
      <c r="E24" s="97">
        <v>50</v>
      </c>
      <c r="F24" s="125"/>
      <c r="G24" s="122"/>
      <c r="H24" s="122"/>
      <c r="I24" s="122"/>
      <c r="J24" s="122"/>
      <c r="K24" s="122"/>
      <c r="L24" s="122"/>
      <c r="M24" s="122"/>
      <c r="N24" s="122"/>
      <c r="O24" s="128"/>
      <c r="P24" s="159"/>
      <c r="Q24" s="160"/>
      <c r="R24" s="160"/>
      <c r="T24" s="12"/>
      <c r="U24" s="14"/>
      <c r="V24" s="10"/>
      <c r="W24" s="130"/>
      <c r="X24" s="13"/>
      <c r="Y24" s="10"/>
      <c r="Z24" s="10"/>
      <c r="AA24" s="10"/>
      <c r="AB24" s="10"/>
      <c r="AC24" s="10"/>
      <c r="AD24" s="10"/>
      <c r="AE24" s="10"/>
      <c r="AF24" s="10"/>
    </row>
    <row r="25" spans="1:263" ht="72" customHeight="1" x14ac:dyDescent="0.35">
      <c r="B25" s="146">
        <v>2</v>
      </c>
      <c r="C25" s="147" t="s">
        <v>100</v>
      </c>
      <c r="D25" s="148" t="s">
        <v>3</v>
      </c>
      <c r="E25" s="29"/>
      <c r="F25" s="123">
        <v>0</v>
      </c>
      <c r="G25" s="120">
        <v>1</v>
      </c>
      <c r="H25" s="120">
        <v>0</v>
      </c>
      <c r="I25" s="120">
        <v>1</v>
      </c>
      <c r="J25" s="120">
        <v>1</v>
      </c>
      <c r="K25" s="120">
        <v>1</v>
      </c>
      <c r="L25" s="120">
        <v>1</v>
      </c>
      <c r="M25" s="120">
        <v>1</v>
      </c>
      <c r="N25" s="120">
        <v>0</v>
      </c>
      <c r="O25" s="126">
        <v>0</v>
      </c>
      <c r="P25" s="149">
        <f>SUM(F25:O29)</f>
        <v>6</v>
      </c>
      <c r="Q25" s="150"/>
      <c r="R25" s="150"/>
      <c r="T25" s="12"/>
      <c r="U25" s="129">
        <v>215</v>
      </c>
      <c r="V25" s="10"/>
      <c r="W25" s="130"/>
      <c r="X25" s="13"/>
      <c r="Y25" s="10"/>
      <c r="Z25" s="10"/>
      <c r="AA25" s="10"/>
      <c r="AB25" s="10"/>
      <c r="AC25" s="10"/>
      <c r="AD25" s="10"/>
      <c r="AE25" s="10"/>
      <c r="AF25" s="10"/>
    </row>
    <row r="26" spans="1:263" ht="72" customHeight="1" x14ac:dyDescent="0.35">
      <c r="B26" s="151"/>
      <c r="C26" s="152"/>
      <c r="D26" s="153" t="s">
        <v>43</v>
      </c>
      <c r="E26" s="95" t="s">
        <v>44</v>
      </c>
      <c r="F26" s="124"/>
      <c r="G26" s="121"/>
      <c r="H26" s="121"/>
      <c r="I26" s="121"/>
      <c r="J26" s="121"/>
      <c r="K26" s="121"/>
      <c r="L26" s="121"/>
      <c r="M26" s="121"/>
      <c r="N26" s="121"/>
      <c r="O26" s="127"/>
      <c r="P26" s="154"/>
      <c r="Q26" s="155"/>
      <c r="R26" s="155"/>
      <c r="T26" s="12"/>
      <c r="U26" s="129"/>
      <c r="V26" s="10"/>
      <c r="W26" s="15"/>
      <c r="X26" s="13"/>
      <c r="Y26" s="10"/>
      <c r="Z26" s="10"/>
      <c r="AA26" s="10"/>
      <c r="AB26" s="10"/>
      <c r="AC26" s="10"/>
      <c r="AD26" s="10"/>
      <c r="AE26" s="10"/>
      <c r="AF26" s="10"/>
    </row>
    <row r="27" spans="1:263" ht="72" customHeight="1" x14ac:dyDescent="0.35">
      <c r="B27" s="151"/>
      <c r="C27" s="152"/>
      <c r="D27" s="153" t="s">
        <v>45</v>
      </c>
      <c r="E27" s="95">
        <v>1.45</v>
      </c>
      <c r="F27" s="124"/>
      <c r="G27" s="121"/>
      <c r="H27" s="121"/>
      <c r="I27" s="121"/>
      <c r="J27" s="121"/>
      <c r="K27" s="121"/>
      <c r="L27" s="121"/>
      <c r="M27" s="121"/>
      <c r="N27" s="121"/>
      <c r="O27" s="127"/>
      <c r="P27" s="154"/>
      <c r="Q27" s="155"/>
      <c r="R27" s="155"/>
      <c r="T27" s="12"/>
      <c r="U27" s="129"/>
      <c r="V27" s="10"/>
      <c r="W27" s="15"/>
      <c r="X27" s="13"/>
      <c r="Y27" s="10"/>
      <c r="Z27" s="10"/>
      <c r="AA27" s="10"/>
      <c r="AB27" s="10"/>
      <c r="AC27" s="10"/>
      <c r="AD27" s="10"/>
      <c r="AE27" s="10"/>
      <c r="AF27" s="10"/>
    </row>
    <row r="28" spans="1:263" s="3" customFormat="1" ht="72" customHeight="1" x14ac:dyDescent="0.35">
      <c r="A28" s="9"/>
      <c r="B28" s="151"/>
      <c r="C28" s="152"/>
      <c r="D28" s="153" t="s">
        <v>47</v>
      </c>
      <c r="E28" s="96"/>
      <c r="F28" s="124"/>
      <c r="G28" s="121"/>
      <c r="H28" s="121"/>
      <c r="I28" s="121"/>
      <c r="J28" s="121"/>
      <c r="K28" s="121"/>
      <c r="L28" s="121"/>
      <c r="M28" s="121"/>
      <c r="N28" s="121"/>
      <c r="O28" s="127"/>
      <c r="P28" s="154"/>
      <c r="Q28" s="155"/>
      <c r="R28" s="155"/>
      <c r="S28" s="9"/>
      <c r="T28" s="12"/>
      <c r="U28" s="129"/>
      <c r="V28" s="10"/>
      <c r="W28" s="130"/>
      <c r="X28" s="13"/>
      <c r="Y28" s="10"/>
      <c r="Z28" s="10"/>
      <c r="AA28" s="10"/>
      <c r="AB28" s="10"/>
      <c r="AC28" s="10"/>
      <c r="AD28" s="10"/>
      <c r="AE28" s="10"/>
      <c r="AF28" s="10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  <c r="IU28" s="9"/>
      <c r="IV28" s="9"/>
      <c r="IW28" s="9"/>
      <c r="IX28" s="9"/>
      <c r="IY28" s="9"/>
      <c r="IZ28" s="9"/>
      <c r="JA28" s="9"/>
      <c r="JB28" s="9"/>
      <c r="JC28" s="9"/>
    </row>
    <row r="29" spans="1:263" s="3" customFormat="1" ht="72" customHeight="1" thickBot="1" x14ac:dyDescent="0.4">
      <c r="A29" s="9"/>
      <c r="B29" s="156"/>
      <c r="C29" s="157"/>
      <c r="D29" s="158" t="s">
        <v>46</v>
      </c>
      <c r="E29" s="97">
        <v>50</v>
      </c>
      <c r="F29" s="125"/>
      <c r="G29" s="122"/>
      <c r="H29" s="122"/>
      <c r="I29" s="122"/>
      <c r="J29" s="122"/>
      <c r="K29" s="122"/>
      <c r="L29" s="122"/>
      <c r="M29" s="122"/>
      <c r="N29" s="122"/>
      <c r="O29" s="128"/>
      <c r="P29" s="154"/>
      <c r="Q29" s="160"/>
      <c r="R29" s="160"/>
      <c r="S29" s="9"/>
      <c r="T29" s="12"/>
      <c r="U29" s="129"/>
      <c r="V29" s="10"/>
      <c r="W29" s="130"/>
      <c r="X29" s="13"/>
      <c r="Y29" s="10"/>
      <c r="Z29" s="10"/>
      <c r="AA29" s="10"/>
      <c r="AB29" s="10"/>
      <c r="AC29" s="10"/>
      <c r="AD29" s="10"/>
      <c r="AE29" s="10"/>
      <c r="AF29" s="10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  <c r="IU29" s="9"/>
      <c r="IV29" s="9"/>
      <c r="IW29" s="9"/>
      <c r="IX29" s="9"/>
      <c r="IY29" s="9"/>
      <c r="IZ29" s="9"/>
      <c r="JA29" s="9"/>
      <c r="JB29" s="9"/>
      <c r="JC29" s="9"/>
    </row>
    <row r="30" spans="1:263" s="3" customFormat="1" ht="72" customHeight="1" x14ac:dyDescent="0.35">
      <c r="A30" s="9"/>
      <c r="B30" s="146">
        <v>3</v>
      </c>
      <c r="C30" s="146" t="s">
        <v>61</v>
      </c>
      <c r="D30" s="148" t="s">
        <v>3</v>
      </c>
      <c r="E30" s="29"/>
      <c r="F30" s="123">
        <v>1</v>
      </c>
      <c r="G30" s="120">
        <v>0</v>
      </c>
      <c r="H30" s="120">
        <v>0</v>
      </c>
      <c r="I30" s="120">
        <v>1</v>
      </c>
      <c r="J30" s="120">
        <v>0</v>
      </c>
      <c r="K30" s="120">
        <v>0</v>
      </c>
      <c r="L30" s="120">
        <v>1</v>
      </c>
      <c r="M30" s="120">
        <v>0</v>
      </c>
      <c r="N30" s="120">
        <v>0</v>
      </c>
      <c r="O30" s="126">
        <v>1</v>
      </c>
      <c r="P30" s="161">
        <f>SUM(F30:O34)</f>
        <v>4</v>
      </c>
      <c r="Q30" s="162"/>
      <c r="R30" s="150"/>
      <c r="S30" s="9"/>
      <c r="T30" s="12"/>
      <c r="U30" s="129">
        <v>215</v>
      </c>
      <c r="V30" s="10"/>
      <c r="W30" s="130"/>
      <c r="X30" s="13"/>
      <c r="Y30" s="10"/>
      <c r="Z30" s="10"/>
      <c r="AA30" s="10"/>
      <c r="AB30" s="10"/>
      <c r="AC30" s="10"/>
      <c r="AD30" s="10"/>
      <c r="AE30" s="10"/>
      <c r="AF30" s="10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  <c r="IU30" s="9"/>
      <c r="IV30" s="9"/>
      <c r="IW30" s="9"/>
      <c r="IX30" s="9"/>
      <c r="IY30" s="9"/>
      <c r="IZ30" s="9"/>
      <c r="JA30" s="9"/>
      <c r="JB30" s="9"/>
      <c r="JC30" s="9"/>
    </row>
    <row r="31" spans="1:263" s="3" customFormat="1" ht="72" customHeight="1" x14ac:dyDescent="0.35">
      <c r="A31" s="9"/>
      <c r="B31" s="151"/>
      <c r="C31" s="151"/>
      <c r="D31" s="153" t="s">
        <v>43</v>
      </c>
      <c r="E31" s="95" t="s">
        <v>44</v>
      </c>
      <c r="F31" s="124"/>
      <c r="G31" s="121"/>
      <c r="H31" s="121"/>
      <c r="I31" s="121"/>
      <c r="J31" s="121"/>
      <c r="K31" s="121"/>
      <c r="L31" s="121"/>
      <c r="M31" s="121"/>
      <c r="N31" s="121"/>
      <c r="O31" s="127"/>
      <c r="P31" s="163"/>
      <c r="Q31" s="164"/>
      <c r="R31" s="155"/>
      <c r="S31" s="9"/>
      <c r="T31" s="12"/>
      <c r="U31" s="129"/>
      <c r="V31" s="10"/>
      <c r="W31" s="15"/>
      <c r="X31" s="13"/>
      <c r="Y31" s="10"/>
      <c r="Z31" s="10"/>
      <c r="AA31" s="10"/>
      <c r="AB31" s="10"/>
      <c r="AC31" s="10"/>
      <c r="AD31" s="10"/>
      <c r="AE31" s="10"/>
      <c r="AF31" s="10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  <c r="IU31" s="9"/>
      <c r="IV31" s="9"/>
      <c r="IW31" s="9"/>
      <c r="IX31" s="9"/>
      <c r="IY31" s="9"/>
      <c r="IZ31" s="9"/>
      <c r="JA31" s="9"/>
      <c r="JB31" s="9"/>
      <c r="JC31" s="9"/>
    </row>
    <row r="32" spans="1:263" s="3" customFormat="1" ht="72" customHeight="1" x14ac:dyDescent="0.35">
      <c r="A32" s="9"/>
      <c r="B32" s="151"/>
      <c r="C32" s="151"/>
      <c r="D32" s="153" t="s">
        <v>45</v>
      </c>
      <c r="E32" s="95">
        <v>1.45</v>
      </c>
      <c r="F32" s="124"/>
      <c r="G32" s="121"/>
      <c r="H32" s="121"/>
      <c r="I32" s="121"/>
      <c r="J32" s="121"/>
      <c r="K32" s="121"/>
      <c r="L32" s="121"/>
      <c r="M32" s="121"/>
      <c r="N32" s="121"/>
      <c r="O32" s="127"/>
      <c r="P32" s="163"/>
      <c r="Q32" s="164"/>
      <c r="R32" s="155"/>
      <c r="S32" s="9"/>
      <c r="T32" s="12"/>
      <c r="U32" s="129"/>
      <c r="V32" s="10"/>
      <c r="W32" s="15"/>
      <c r="X32" s="13"/>
      <c r="Y32" s="10"/>
      <c r="Z32" s="10"/>
      <c r="AA32" s="10"/>
      <c r="AB32" s="10"/>
      <c r="AC32" s="10"/>
      <c r="AD32" s="10"/>
      <c r="AE32" s="10"/>
      <c r="AF32" s="10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  <c r="IU32" s="9"/>
      <c r="IV32" s="9"/>
      <c r="IW32" s="9"/>
      <c r="IX32" s="9"/>
      <c r="IY32" s="9"/>
      <c r="IZ32" s="9"/>
      <c r="JA32" s="9"/>
      <c r="JB32" s="9"/>
      <c r="JC32" s="9"/>
    </row>
    <row r="33" spans="1:263" s="3" customFormat="1" ht="72" customHeight="1" x14ac:dyDescent="0.35">
      <c r="A33" s="9"/>
      <c r="B33" s="151"/>
      <c r="C33" s="151"/>
      <c r="D33" s="153" t="s">
        <v>47</v>
      </c>
      <c r="E33" s="96"/>
      <c r="F33" s="124"/>
      <c r="G33" s="121"/>
      <c r="H33" s="121"/>
      <c r="I33" s="121"/>
      <c r="J33" s="121"/>
      <c r="K33" s="121"/>
      <c r="L33" s="121"/>
      <c r="M33" s="121"/>
      <c r="N33" s="121"/>
      <c r="O33" s="127"/>
      <c r="P33" s="163"/>
      <c r="Q33" s="164"/>
      <c r="R33" s="155"/>
      <c r="S33" s="9"/>
      <c r="T33" s="12"/>
      <c r="U33" s="129"/>
      <c r="V33" s="10"/>
      <c r="W33" s="130"/>
      <c r="X33" s="13"/>
      <c r="Y33" s="10"/>
      <c r="Z33" s="10"/>
      <c r="AA33" s="10"/>
      <c r="AB33" s="10"/>
      <c r="AC33" s="10"/>
      <c r="AD33" s="10"/>
      <c r="AE33" s="10"/>
      <c r="AF33" s="10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  <c r="IU33" s="9"/>
      <c r="IV33" s="9"/>
      <c r="IW33" s="9"/>
      <c r="IX33" s="9"/>
      <c r="IY33" s="9"/>
      <c r="IZ33" s="9"/>
      <c r="JA33" s="9"/>
      <c r="JB33" s="9"/>
      <c r="JC33" s="9"/>
    </row>
    <row r="34" spans="1:263" ht="72" customHeight="1" thickBot="1" x14ac:dyDescent="0.4">
      <c r="B34" s="156"/>
      <c r="C34" s="156"/>
      <c r="D34" s="158" t="s">
        <v>46</v>
      </c>
      <c r="E34" s="97">
        <v>50</v>
      </c>
      <c r="F34" s="125"/>
      <c r="G34" s="122"/>
      <c r="H34" s="122"/>
      <c r="I34" s="122"/>
      <c r="J34" s="122"/>
      <c r="K34" s="122"/>
      <c r="L34" s="122"/>
      <c r="M34" s="122"/>
      <c r="N34" s="122"/>
      <c r="O34" s="128"/>
      <c r="P34" s="165"/>
      <c r="Q34" s="166"/>
      <c r="R34" s="160"/>
      <c r="T34" s="12"/>
      <c r="U34" s="129"/>
      <c r="V34" s="10"/>
      <c r="W34" s="130"/>
      <c r="X34" s="13"/>
      <c r="Y34" s="10"/>
      <c r="Z34" s="10"/>
      <c r="AA34" s="10"/>
      <c r="AB34" s="10"/>
      <c r="AC34" s="10"/>
      <c r="AD34" s="10"/>
      <c r="AE34" s="10"/>
      <c r="AF34" s="10"/>
    </row>
    <row r="35" spans="1:263" ht="72" customHeight="1" x14ac:dyDescent="0.35">
      <c r="B35" s="146">
        <v>4</v>
      </c>
      <c r="C35" s="146" t="s">
        <v>101</v>
      </c>
      <c r="D35" s="148" t="s">
        <v>3</v>
      </c>
      <c r="E35" s="29"/>
      <c r="F35" s="123">
        <v>0</v>
      </c>
      <c r="G35" s="120">
        <v>1</v>
      </c>
      <c r="H35" s="120">
        <v>0</v>
      </c>
      <c r="I35" s="120">
        <v>0</v>
      </c>
      <c r="J35" s="120">
        <v>0</v>
      </c>
      <c r="K35" s="120">
        <v>0</v>
      </c>
      <c r="L35" s="120">
        <v>0</v>
      </c>
      <c r="M35" s="120">
        <v>1</v>
      </c>
      <c r="N35" s="120">
        <v>1</v>
      </c>
      <c r="O35" s="126">
        <v>0</v>
      </c>
      <c r="P35" s="161">
        <f>SUM(F35:O39)</f>
        <v>3</v>
      </c>
      <c r="Q35" s="162"/>
      <c r="R35" s="150"/>
      <c r="T35" s="12"/>
      <c r="U35" s="129">
        <v>215</v>
      </c>
      <c r="V35" s="10"/>
      <c r="W35" s="15"/>
      <c r="X35" s="13"/>
      <c r="Y35" s="10"/>
      <c r="Z35" s="10"/>
      <c r="AA35" s="10"/>
      <c r="AB35" s="10"/>
      <c r="AC35" s="10"/>
      <c r="AD35" s="10"/>
      <c r="AE35" s="10"/>
      <c r="AF35" s="10"/>
    </row>
    <row r="36" spans="1:263" ht="72" customHeight="1" x14ac:dyDescent="0.35">
      <c r="B36" s="151"/>
      <c r="C36" s="151"/>
      <c r="D36" s="153" t="s">
        <v>43</v>
      </c>
      <c r="E36" s="95" t="s">
        <v>44</v>
      </c>
      <c r="F36" s="124"/>
      <c r="G36" s="121"/>
      <c r="H36" s="121"/>
      <c r="I36" s="121"/>
      <c r="J36" s="121"/>
      <c r="K36" s="121"/>
      <c r="L36" s="121"/>
      <c r="M36" s="121"/>
      <c r="N36" s="121"/>
      <c r="O36" s="127"/>
      <c r="P36" s="163"/>
      <c r="Q36" s="164"/>
      <c r="R36" s="155"/>
      <c r="T36" s="12"/>
      <c r="U36" s="129"/>
      <c r="V36" s="10"/>
      <c r="W36" s="15"/>
      <c r="X36" s="13"/>
      <c r="Y36" s="10"/>
      <c r="Z36" s="10"/>
      <c r="AA36" s="10"/>
      <c r="AB36" s="10"/>
      <c r="AC36" s="10"/>
      <c r="AD36" s="10"/>
      <c r="AE36" s="10"/>
      <c r="AF36" s="10"/>
    </row>
    <row r="37" spans="1:263" ht="72" customHeight="1" x14ac:dyDescent="0.35">
      <c r="B37" s="151"/>
      <c r="C37" s="151"/>
      <c r="D37" s="153" t="s">
        <v>45</v>
      </c>
      <c r="E37" s="95">
        <v>1.45</v>
      </c>
      <c r="F37" s="124"/>
      <c r="G37" s="121"/>
      <c r="H37" s="121"/>
      <c r="I37" s="121"/>
      <c r="J37" s="121"/>
      <c r="K37" s="121"/>
      <c r="L37" s="121"/>
      <c r="M37" s="121"/>
      <c r="N37" s="121"/>
      <c r="O37" s="127"/>
      <c r="P37" s="163"/>
      <c r="Q37" s="164"/>
      <c r="R37" s="155"/>
      <c r="T37" s="12"/>
      <c r="U37" s="129"/>
      <c r="V37" s="10"/>
      <c r="W37" s="15"/>
      <c r="X37" s="13"/>
      <c r="Y37" s="10"/>
      <c r="Z37" s="10"/>
      <c r="AA37" s="10"/>
      <c r="AB37" s="10"/>
      <c r="AC37" s="10"/>
      <c r="AD37" s="10"/>
      <c r="AE37" s="10"/>
      <c r="AF37" s="10"/>
    </row>
    <row r="38" spans="1:263" ht="72" customHeight="1" x14ac:dyDescent="0.35">
      <c r="B38" s="151"/>
      <c r="C38" s="151"/>
      <c r="D38" s="153" t="s">
        <v>47</v>
      </c>
      <c r="E38" s="96"/>
      <c r="F38" s="124"/>
      <c r="G38" s="121"/>
      <c r="H38" s="121"/>
      <c r="I38" s="121"/>
      <c r="J38" s="121"/>
      <c r="K38" s="121"/>
      <c r="L38" s="121"/>
      <c r="M38" s="121"/>
      <c r="N38" s="121"/>
      <c r="O38" s="127"/>
      <c r="P38" s="163"/>
      <c r="Q38" s="164"/>
      <c r="R38" s="155"/>
      <c r="T38" s="12"/>
      <c r="U38" s="129"/>
      <c r="V38" s="10"/>
      <c r="W38" s="130"/>
      <c r="X38" s="13"/>
      <c r="Y38" s="10"/>
      <c r="Z38" s="10"/>
      <c r="AA38" s="10"/>
      <c r="AB38" s="10"/>
      <c r="AC38" s="10"/>
      <c r="AD38" s="10"/>
      <c r="AE38" s="10"/>
      <c r="AF38" s="10"/>
    </row>
    <row r="39" spans="1:263" ht="72" customHeight="1" thickBot="1" x14ac:dyDescent="0.4">
      <c r="B39" s="156"/>
      <c r="C39" s="156"/>
      <c r="D39" s="158" t="s">
        <v>46</v>
      </c>
      <c r="E39" s="97">
        <v>50</v>
      </c>
      <c r="F39" s="125"/>
      <c r="G39" s="122"/>
      <c r="H39" s="122"/>
      <c r="I39" s="122"/>
      <c r="J39" s="122"/>
      <c r="K39" s="122"/>
      <c r="L39" s="122"/>
      <c r="M39" s="122"/>
      <c r="N39" s="122"/>
      <c r="O39" s="128"/>
      <c r="P39" s="165"/>
      <c r="Q39" s="166"/>
      <c r="R39" s="160"/>
      <c r="T39" s="12"/>
      <c r="U39" s="129"/>
      <c r="V39" s="10"/>
      <c r="W39" s="130"/>
      <c r="X39" s="13"/>
      <c r="Y39" s="10"/>
      <c r="Z39" s="10"/>
      <c r="AA39" s="10"/>
      <c r="AB39" s="10"/>
      <c r="AC39" s="10"/>
      <c r="AD39" s="10"/>
      <c r="AE39" s="10"/>
      <c r="AF39" s="10"/>
    </row>
    <row r="40" spans="1:263" ht="72" customHeight="1" x14ac:dyDescent="0.35">
      <c r="B40" s="146">
        <v>5</v>
      </c>
      <c r="C40" s="146" t="s">
        <v>98</v>
      </c>
      <c r="D40" s="148" t="s">
        <v>3</v>
      </c>
      <c r="E40" s="29"/>
      <c r="F40" s="123">
        <v>0</v>
      </c>
      <c r="G40" s="120">
        <v>0</v>
      </c>
      <c r="H40" s="120">
        <v>1</v>
      </c>
      <c r="I40" s="120">
        <v>0</v>
      </c>
      <c r="J40" s="120">
        <v>0</v>
      </c>
      <c r="K40" s="120">
        <v>1</v>
      </c>
      <c r="L40" s="120">
        <v>0</v>
      </c>
      <c r="M40" s="120">
        <v>0</v>
      </c>
      <c r="N40" s="120">
        <v>0</v>
      </c>
      <c r="O40" s="126">
        <v>0</v>
      </c>
      <c r="P40" s="154">
        <f>SUM(F40:O44)</f>
        <v>2</v>
      </c>
      <c r="Q40" s="150"/>
      <c r="R40" s="150"/>
      <c r="T40" s="16"/>
      <c r="U40" s="132"/>
      <c r="W40" s="15"/>
      <c r="X40" s="13"/>
    </row>
    <row r="41" spans="1:263" ht="72" customHeight="1" x14ac:dyDescent="0.35">
      <c r="B41" s="151"/>
      <c r="C41" s="151"/>
      <c r="D41" s="153" t="s">
        <v>43</v>
      </c>
      <c r="E41" s="95" t="s">
        <v>44</v>
      </c>
      <c r="F41" s="124"/>
      <c r="G41" s="121"/>
      <c r="H41" s="121"/>
      <c r="I41" s="121"/>
      <c r="J41" s="121"/>
      <c r="K41" s="121"/>
      <c r="L41" s="121"/>
      <c r="M41" s="121"/>
      <c r="N41" s="121"/>
      <c r="O41" s="127"/>
      <c r="P41" s="154"/>
      <c r="Q41" s="155"/>
      <c r="R41" s="155"/>
      <c r="T41" s="16"/>
      <c r="U41" s="132"/>
      <c r="W41" s="15"/>
      <c r="X41" s="13"/>
    </row>
    <row r="42" spans="1:263" ht="72" customHeight="1" x14ac:dyDescent="0.35">
      <c r="B42" s="151"/>
      <c r="C42" s="151"/>
      <c r="D42" s="153" t="s">
        <v>45</v>
      </c>
      <c r="E42" s="95">
        <v>1.45</v>
      </c>
      <c r="F42" s="124"/>
      <c r="G42" s="121"/>
      <c r="H42" s="121"/>
      <c r="I42" s="121"/>
      <c r="J42" s="121"/>
      <c r="K42" s="121"/>
      <c r="L42" s="121"/>
      <c r="M42" s="121"/>
      <c r="N42" s="121"/>
      <c r="O42" s="127"/>
      <c r="P42" s="154"/>
      <c r="Q42" s="155"/>
      <c r="R42" s="155"/>
      <c r="T42" s="16"/>
      <c r="U42" s="132"/>
      <c r="W42" s="15"/>
      <c r="X42" s="13"/>
    </row>
    <row r="43" spans="1:263" ht="72" customHeight="1" x14ac:dyDescent="0.35">
      <c r="B43" s="151"/>
      <c r="C43" s="151"/>
      <c r="D43" s="153" t="s">
        <v>47</v>
      </c>
      <c r="E43" s="96"/>
      <c r="F43" s="124"/>
      <c r="G43" s="121"/>
      <c r="H43" s="121"/>
      <c r="I43" s="121"/>
      <c r="J43" s="121"/>
      <c r="K43" s="121"/>
      <c r="L43" s="121"/>
      <c r="M43" s="121"/>
      <c r="N43" s="121"/>
      <c r="O43" s="127"/>
      <c r="P43" s="154"/>
      <c r="Q43" s="155"/>
      <c r="R43" s="155"/>
      <c r="T43" s="16"/>
      <c r="U43" s="132"/>
      <c r="W43" s="11"/>
      <c r="X43" s="13"/>
    </row>
    <row r="44" spans="1:263" ht="72" customHeight="1" thickBot="1" x14ac:dyDescent="0.4">
      <c r="B44" s="156"/>
      <c r="C44" s="156"/>
      <c r="D44" s="158" t="s">
        <v>46</v>
      </c>
      <c r="E44" s="97">
        <v>50</v>
      </c>
      <c r="F44" s="125"/>
      <c r="G44" s="122"/>
      <c r="H44" s="122"/>
      <c r="I44" s="122"/>
      <c r="J44" s="122"/>
      <c r="K44" s="122"/>
      <c r="L44" s="122"/>
      <c r="M44" s="122"/>
      <c r="N44" s="122"/>
      <c r="O44" s="128"/>
      <c r="P44" s="159"/>
      <c r="Q44" s="160"/>
      <c r="R44" s="160"/>
      <c r="T44" s="16"/>
      <c r="U44" s="132"/>
      <c r="W44" s="11"/>
      <c r="X44" s="13"/>
    </row>
    <row r="45" spans="1:263" ht="68.25" customHeight="1" x14ac:dyDescent="0.35">
      <c r="B45" s="146">
        <v>6</v>
      </c>
      <c r="C45" s="146" t="s">
        <v>63</v>
      </c>
      <c r="D45" s="148" t="s">
        <v>3</v>
      </c>
      <c r="E45" s="29"/>
      <c r="F45" s="123">
        <v>0</v>
      </c>
      <c r="G45" s="120">
        <v>0</v>
      </c>
      <c r="H45" s="120">
        <v>0</v>
      </c>
      <c r="I45" s="120">
        <v>0</v>
      </c>
      <c r="J45" s="120">
        <v>0</v>
      </c>
      <c r="K45" s="120">
        <v>0</v>
      </c>
      <c r="L45" s="120">
        <v>0</v>
      </c>
      <c r="M45" s="120">
        <v>0</v>
      </c>
      <c r="N45" s="120">
        <v>0</v>
      </c>
      <c r="O45" s="126">
        <v>1</v>
      </c>
      <c r="P45" s="154">
        <f>SUM(F45:O49)</f>
        <v>1</v>
      </c>
      <c r="Q45" s="150"/>
      <c r="R45" s="150"/>
      <c r="T45" s="16"/>
      <c r="U45" s="132"/>
      <c r="W45" s="31"/>
      <c r="X45" s="13"/>
    </row>
    <row r="46" spans="1:263" ht="68.25" customHeight="1" x14ac:dyDescent="0.35">
      <c r="B46" s="151"/>
      <c r="C46" s="151"/>
      <c r="D46" s="153" t="s">
        <v>43</v>
      </c>
      <c r="E46" s="95" t="s">
        <v>44</v>
      </c>
      <c r="F46" s="124"/>
      <c r="G46" s="121"/>
      <c r="H46" s="121"/>
      <c r="I46" s="121"/>
      <c r="J46" s="121"/>
      <c r="K46" s="121"/>
      <c r="L46" s="121"/>
      <c r="M46" s="121"/>
      <c r="N46" s="121"/>
      <c r="O46" s="127"/>
      <c r="P46" s="154"/>
      <c r="Q46" s="155"/>
      <c r="R46" s="155"/>
      <c r="T46" s="16"/>
      <c r="U46" s="132"/>
      <c r="W46" s="31"/>
      <c r="X46" s="13"/>
    </row>
    <row r="47" spans="1:263" ht="68.25" customHeight="1" x14ac:dyDescent="0.35">
      <c r="B47" s="151"/>
      <c r="C47" s="151"/>
      <c r="D47" s="153" t="s">
        <v>45</v>
      </c>
      <c r="E47" s="95">
        <v>1.45</v>
      </c>
      <c r="F47" s="124"/>
      <c r="G47" s="121"/>
      <c r="H47" s="121"/>
      <c r="I47" s="121"/>
      <c r="J47" s="121"/>
      <c r="K47" s="121"/>
      <c r="L47" s="121"/>
      <c r="M47" s="121"/>
      <c r="N47" s="121"/>
      <c r="O47" s="127"/>
      <c r="P47" s="154"/>
      <c r="Q47" s="155"/>
      <c r="R47" s="155"/>
      <c r="T47" s="16"/>
      <c r="U47" s="132"/>
      <c r="W47" s="31"/>
      <c r="X47" s="13"/>
    </row>
    <row r="48" spans="1:263" ht="68.25" customHeight="1" x14ac:dyDescent="0.35">
      <c r="B48" s="151"/>
      <c r="C48" s="151"/>
      <c r="D48" s="153" t="s">
        <v>47</v>
      </c>
      <c r="E48" s="96"/>
      <c r="F48" s="124"/>
      <c r="G48" s="121"/>
      <c r="H48" s="121"/>
      <c r="I48" s="121"/>
      <c r="J48" s="121"/>
      <c r="K48" s="121"/>
      <c r="L48" s="121"/>
      <c r="M48" s="121"/>
      <c r="N48" s="121"/>
      <c r="O48" s="127"/>
      <c r="P48" s="154"/>
      <c r="Q48" s="155"/>
      <c r="R48" s="155"/>
      <c r="T48" s="16"/>
      <c r="U48" s="132"/>
      <c r="W48" s="11"/>
      <c r="X48" s="13"/>
    </row>
    <row r="49" spans="1:263" ht="68.25" customHeight="1" thickBot="1" x14ac:dyDescent="0.4">
      <c r="B49" s="151"/>
      <c r="C49" s="151"/>
      <c r="D49" s="158" t="s">
        <v>46</v>
      </c>
      <c r="E49" s="97">
        <v>50</v>
      </c>
      <c r="F49" s="125"/>
      <c r="G49" s="122"/>
      <c r="H49" s="122"/>
      <c r="I49" s="122"/>
      <c r="J49" s="122"/>
      <c r="K49" s="122"/>
      <c r="L49" s="122"/>
      <c r="M49" s="122"/>
      <c r="N49" s="122"/>
      <c r="O49" s="128"/>
      <c r="P49" s="159"/>
      <c r="Q49" s="160"/>
      <c r="R49" s="160"/>
      <c r="T49" s="16"/>
      <c r="U49" s="132"/>
      <c r="W49" s="11"/>
      <c r="X49" s="13"/>
    </row>
    <row r="50" spans="1:263" ht="57.75" customHeight="1" thickBot="1" x14ac:dyDescent="0.4">
      <c r="B50" s="167" t="s">
        <v>38</v>
      </c>
      <c r="C50" s="168"/>
      <c r="D50" s="168"/>
      <c r="E50" s="169"/>
      <c r="F50" s="98">
        <f>+SUM(F20:F49)</f>
        <v>2</v>
      </c>
      <c r="G50" s="98">
        <f t="shared" ref="G50:N50" si="0">+SUM(G20:G49)</f>
        <v>2</v>
      </c>
      <c r="H50" s="98">
        <f t="shared" si="0"/>
        <v>2</v>
      </c>
      <c r="I50" s="98">
        <f t="shared" si="0"/>
        <v>2</v>
      </c>
      <c r="J50" s="98">
        <f t="shared" si="0"/>
        <v>2</v>
      </c>
      <c r="K50" s="98">
        <f t="shared" si="0"/>
        <v>2</v>
      </c>
      <c r="L50" s="98">
        <f t="shared" si="0"/>
        <v>2</v>
      </c>
      <c r="M50" s="98">
        <f t="shared" si="0"/>
        <v>2</v>
      </c>
      <c r="N50" s="98">
        <f t="shared" si="0"/>
        <v>2</v>
      </c>
      <c r="O50" s="99">
        <f>+SUM(O20:O49)</f>
        <v>2</v>
      </c>
      <c r="P50" s="170">
        <f>SUM(P20:P49)</f>
        <v>20</v>
      </c>
      <c r="Q50" s="171"/>
      <c r="R50" s="171">
        <f>SUM(R20:R49)</f>
        <v>0</v>
      </c>
      <c r="T50" s="16"/>
      <c r="U50" s="30"/>
      <c r="W50" s="11"/>
      <c r="X50" s="13"/>
    </row>
    <row r="51" spans="1:263" ht="27" customHeight="1" thickBot="1" x14ac:dyDescent="0.55000000000000004">
      <c r="B51" s="172"/>
      <c r="C51" s="172"/>
      <c r="D51" s="173"/>
      <c r="E51" s="174"/>
      <c r="F51" s="174"/>
      <c r="G51" s="174"/>
      <c r="H51" s="174"/>
      <c r="I51" s="174"/>
      <c r="J51" s="174"/>
      <c r="K51" s="174"/>
      <c r="L51" s="174"/>
      <c r="M51" s="174"/>
      <c r="N51" s="174"/>
      <c r="O51" s="174"/>
      <c r="P51" s="175"/>
      <c r="Q51" s="176"/>
      <c r="R51" s="175"/>
      <c r="W51" s="11"/>
      <c r="X51" s="11"/>
    </row>
    <row r="52" spans="1:263" s="56" customFormat="1" ht="39" x14ac:dyDescent="0.6">
      <c r="A52" s="52"/>
      <c r="B52" s="177">
        <v>1</v>
      </c>
      <c r="C52" s="178" t="s">
        <v>4</v>
      </c>
      <c r="D52" s="178"/>
      <c r="E52" s="178"/>
      <c r="F52" s="179"/>
      <c r="G52" s="179"/>
      <c r="H52" s="179"/>
      <c r="I52" s="179"/>
      <c r="J52" s="179"/>
      <c r="K52" s="179"/>
      <c r="L52" s="179"/>
      <c r="M52" s="179"/>
      <c r="N52" s="179"/>
      <c r="O52" s="179"/>
      <c r="P52" s="179"/>
      <c r="Q52" s="180">
        <f>P50</f>
        <v>20</v>
      </c>
      <c r="R52" s="181" t="s">
        <v>5</v>
      </c>
      <c r="S52" s="52"/>
      <c r="T52" s="52"/>
      <c r="U52" s="53"/>
      <c r="V52" s="54"/>
      <c r="W52" s="55"/>
      <c r="X52" s="55"/>
      <c r="Y52" s="52"/>
      <c r="Z52" s="52"/>
      <c r="AA52" s="52"/>
      <c r="AB52" s="52"/>
      <c r="AC52" s="52"/>
      <c r="AD52" s="52"/>
      <c r="AE52" s="52"/>
      <c r="AF52" s="52"/>
      <c r="AG52" s="52"/>
      <c r="AH52" s="52"/>
      <c r="AI52" s="52"/>
      <c r="AJ52" s="52"/>
      <c r="AK52" s="52"/>
      <c r="AL52" s="52"/>
      <c r="AM52" s="52"/>
      <c r="AN52" s="52"/>
      <c r="AO52" s="52"/>
      <c r="AP52" s="52"/>
      <c r="AQ52" s="52"/>
      <c r="AR52" s="52"/>
      <c r="AS52" s="52"/>
      <c r="AT52" s="52"/>
      <c r="AU52" s="52"/>
      <c r="AV52" s="52"/>
      <c r="AW52" s="52"/>
      <c r="AX52" s="52"/>
      <c r="AY52" s="52"/>
      <c r="AZ52" s="52"/>
      <c r="BA52" s="52"/>
      <c r="BB52" s="52"/>
      <c r="BC52" s="52"/>
      <c r="BD52" s="52"/>
      <c r="BE52" s="52"/>
      <c r="BF52" s="52"/>
      <c r="BG52" s="52"/>
      <c r="BH52" s="52"/>
      <c r="BI52" s="52"/>
      <c r="BJ52" s="52"/>
      <c r="BK52" s="52"/>
      <c r="BL52" s="52"/>
      <c r="BM52" s="52"/>
      <c r="BN52" s="52"/>
      <c r="BO52" s="52"/>
      <c r="BP52" s="52"/>
      <c r="BQ52" s="52"/>
      <c r="BR52" s="52"/>
      <c r="BS52" s="52"/>
      <c r="BT52" s="52"/>
      <c r="BU52" s="52"/>
      <c r="BV52" s="52"/>
      <c r="BW52" s="52"/>
      <c r="BX52" s="52"/>
      <c r="BY52" s="52"/>
      <c r="BZ52" s="52"/>
      <c r="CA52" s="52"/>
      <c r="CB52" s="52"/>
      <c r="CC52" s="52"/>
      <c r="CD52" s="52"/>
      <c r="CE52" s="52"/>
      <c r="CF52" s="52"/>
      <c r="CG52" s="52"/>
      <c r="CH52" s="52"/>
      <c r="CI52" s="52"/>
      <c r="CJ52" s="52"/>
      <c r="CK52" s="52"/>
      <c r="CL52" s="52"/>
      <c r="CM52" s="52"/>
      <c r="CN52" s="52"/>
      <c r="CO52" s="52"/>
      <c r="CP52" s="52"/>
      <c r="CQ52" s="52"/>
      <c r="CR52" s="52"/>
      <c r="CS52" s="52"/>
      <c r="CT52" s="52"/>
      <c r="CU52" s="52"/>
      <c r="CV52" s="52"/>
      <c r="CW52" s="52"/>
      <c r="CX52" s="52"/>
      <c r="CY52" s="52"/>
      <c r="CZ52" s="52"/>
      <c r="DA52" s="52"/>
      <c r="DB52" s="52"/>
      <c r="DC52" s="52"/>
      <c r="DD52" s="52"/>
      <c r="DE52" s="52"/>
      <c r="DF52" s="52"/>
      <c r="DG52" s="52"/>
      <c r="DH52" s="52"/>
      <c r="DI52" s="52"/>
      <c r="DJ52" s="52"/>
      <c r="DK52" s="52"/>
      <c r="DL52" s="52"/>
      <c r="DM52" s="52"/>
      <c r="DN52" s="52"/>
      <c r="DO52" s="52"/>
      <c r="DP52" s="52"/>
      <c r="DQ52" s="52"/>
      <c r="DR52" s="52"/>
      <c r="DS52" s="52"/>
      <c r="DT52" s="52"/>
      <c r="DU52" s="52"/>
      <c r="DV52" s="52"/>
      <c r="DW52" s="52"/>
      <c r="DX52" s="52"/>
      <c r="DY52" s="52"/>
      <c r="DZ52" s="52"/>
      <c r="EA52" s="52"/>
      <c r="EB52" s="52"/>
      <c r="EC52" s="52"/>
      <c r="ED52" s="52"/>
      <c r="EE52" s="52"/>
      <c r="EF52" s="52"/>
      <c r="EG52" s="52"/>
      <c r="EH52" s="52"/>
      <c r="EI52" s="52"/>
      <c r="EJ52" s="52"/>
      <c r="EK52" s="52"/>
      <c r="EL52" s="52"/>
      <c r="EM52" s="52"/>
      <c r="EN52" s="52"/>
      <c r="EO52" s="52"/>
      <c r="EP52" s="52"/>
      <c r="EQ52" s="52"/>
      <c r="ER52" s="52"/>
      <c r="ES52" s="52"/>
      <c r="ET52" s="52"/>
      <c r="EU52" s="52"/>
      <c r="EV52" s="52"/>
      <c r="EW52" s="52"/>
      <c r="EX52" s="52"/>
      <c r="EY52" s="52"/>
      <c r="EZ52" s="52"/>
      <c r="FA52" s="52"/>
      <c r="FB52" s="52"/>
      <c r="FC52" s="52"/>
      <c r="FD52" s="52"/>
      <c r="FE52" s="52"/>
      <c r="FF52" s="52"/>
      <c r="FG52" s="52"/>
      <c r="FH52" s="52"/>
      <c r="FI52" s="52"/>
      <c r="FJ52" s="52"/>
      <c r="FK52" s="52"/>
      <c r="FL52" s="52"/>
      <c r="FM52" s="52"/>
      <c r="FN52" s="52"/>
      <c r="FO52" s="52"/>
      <c r="FP52" s="52"/>
      <c r="FQ52" s="52"/>
      <c r="FR52" s="52"/>
      <c r="FS52" s="52"/>
      <c r="FT52" s="52"/>
      <c r="FU52" s="52"/>
      <c r="FV52" s="52"/>
      <c r="FW52" s="52"/>
      <c r="FX52" s="52"/>
      <c r="FY52" s="52"/>
      <c r="FZ52" s="52"/>
      <c r="GA52" s="52"/>
      <c r="GB52" s="52"/>
      <c r="GC52" s="52"/>
      <c r="GD52" s="52"/>
      <c r="GE52" s="52"/>
      <c r="GF52" s="52"/>
      <c r="GG52" s="52"/>
      <c r="GH52" s="52"/>
      <c r="GI52" s="52"/>
      <c r="GJ52" s="52"/>
      <c r="GK52" s="52"/>
      <c r="GL52" s="52"/>
      <c r="GM52" s="52"/>
      <c r="GN52" s="52"/>
      <c r="GO52" s="52"/>
      <c r="GP52" s="52"/>
      <c r="GQ52" s="52"/>
      <c r="GR52" s="52"/>
      <c r="GS52" s="52"/>
      <c r="GT52" s="52"/>
      <c r="GU52" s="52"/>
      <c r="GV52" s="52"/>
      <c r="GW52" s="52"/>
      <c r="GX52" s="52"/>
      <c r="GY52" s="52"/>
      <c r="GZ52" s="52"/>
      <c r="HA52" s="52"/>
      <c r="HB52" s="52"/>
      <c r="HC52" s="52"/>
      <c r="HD52" s="52"/>
      <c r="HE52" s="52"/>
      <c r="HF52" s="52"/>
      <c r="HG52" s="52"/>
      <c r="HH52" s="52"/>
      <c r="HI52" s="52"/>
      <c r="HJ52" s="52"/>
      <c r="HK52" s="52"/>
      <c r="HL52" s="52"/>
      <c r="HM52" s="52"/>
      <c r="HN52" s="52"/>
      <c r="HO52" s="52"/>
      <c r="HP52" s="52"/>
      <c r="HQ52" s="52"/>
      <c r="HR52" s="52"/>
      <c r="HS52" s="52"/>
      <c r="HT52" s="52"/>
      <c r="HU52" s="52"/>
      <c r="HV52" s="52"/>
      <c r="HW52" s="52"/>
      <c r="HX52" s="52"/>
      <c r="HY52" s="52"/>
      <c r="HZ52" s="52"/>
      <c r="IA52" s="52"/>
      <c r="IB52" s="52"/>
      <c r="IC52" s="52"/>
      <c r="ID52" s="52"/>
      <c r="IE52" s="52"/>
      <c r="IF52" s="52"/>
      <c r="IG52" s="52"/>
      <c r="IH52" s="52"/>
      <c r="II52" s="52"/>
      <c r="IJ52" s="52"/>
      <c r="IK52" s="52"/>
      <c r="IL52" s="52"/>
      <c r="IM52" s="52"/>
      <c r="IN52" s="52"/>
      <c r="IO52" s="52"/>
      <c r="IP52" s="52"/>
      <c r="IQ52" s="52"/>
      <c r="IR52" s="52"/>
      <c r="IS52" s="52"/>
      <c r="IT52" s="52"/>
      <c r="IU52" s="52"/>
      <c r="IV52" s="52"/>
      <c r="IW52" s="52"/>
      <c r="IX52" s="52"/>
      <c r="IY52" s="52"/>
      <c r="IZ52" s="52"/>
      <c r="JA52" s="52"/>
      <c r="JB52" s="52"/>
      <c r="JC52" s="52"/>
    </row>
    <row r="53" spans="1:263" s="56" customFormat="1" ht="39" x14ac:dyDescent="0.6">
      <c r="A53" s="52"/>
      <c r="B53" s="182">
        <v>2</v>
      </c>
      <c r="C53" s="183" t="s">
        <v>6</v>
      </c>
      <c r="D53" s="183"/>
      <c r="E53" s="183"/>
      <c r="F53" s="184"/>
      <c r="G53" s="184"/>
      <c r="H53" s="184"/>
      <c r="I53" s="184"/>
      <c r="J53" s="184"/>
      <c r="K53" s="184"/>
      <c r="L53" s="184"/>
      <c r="M53" s="184"/>
      <c r="N53" s="184"/>
      <c r="O53" s="184"/>
      <c r="P53" s="184"/>
      <c r="Q53" s="185">
        <f>Q50</f>
        <v>0</v>
      </c>
      <c r="R53" s="186" t="s">
        <v>7</v>
      </c>
      <c r="S53" s="52"/>
      <c r="T53" s="52"/>
      <c r="U53" s="57"/>
      <c r="V53" s="58"/>
      <c r="W53" s="59"/>
      <c r="X53" s="55"/>
      <c r="Y53" s="60"/>
      <c r="Z53" s="60"/>
      <c r="AA53" s="52"/>
      <c r="AB53" s="52"/>
      <c r="AC53" s="52"/>
      <c r="AD53" s="52"/>
      <c r="AE53" s="52"/>
      <c r="AF53" s="52"/>
      <c r="AG53" s="52"/>
      <c r="AH53" s="52"/>
      <c r="AI53" s="52"/>
      <c r="AJ53" s="52"/>
      <c r="AK53" s="52"/>
      <c r="AL53" s="52"/>
      <c r="AM53" s="52"/>
      <c r="AN53" s="52"/>
      <c r="AO53" s="52"/>
      <c r="AP53" s="52"/>
      <c r="AQ53" s="52"/>
      <c r="AR53" s="52"/>
      <c r="AS53" s="52"/>
      <c r="AT53" s="52"/>
      <c r="AU53" s="52"/>
      <c r="AV53" s="52"/>
      <c r="AW53" s="52"/>
      <c r="AX53" s="52"/>
      <c r="AY53" s="52"/>
      <c r="AZ53" s="52"/>
      <c r="BA53" s="52"/>
      <c r="BB53" s="52"/>
      <c r="BC53" s="52"/>
      <c r="BD53" s="52"/>
      <c r="BE53" s="52"/>
      <c r="BF53" s="52"/>
      <c r="BG53" s="52"/>
      <c r="BH53" s="52"/>
      <c r="BI53" s="52"/>
      <c r="BJ53" s="52"/>
      <c r="BK53" s="52"/>
      <c r="BL53" s="52"/>
      <c r="BM53" s="52"/>
      <c r="BN53" s="52"/>
      <c r="BO53" s="52"/>
      <c r="BP53" s="52"/>
      <c r="BQ53" s="52"/>
      <c r="BR53" s="52"/>
      <c r="BS53" s="52"/>
      <c r="BT53" s="52"/>
      <c r="BU53" s="52"/>
      <c r="BV53" s="52"/>
      <c r="BW53" s="52"/>
      <c r="BX53" s="52"/>
      <c r="BY53" s="52"/>
      <c r="BZ53" s="52"/>
      <c r="CA53" s="52"/>
      <c r="CB53" s="52"/>
      <c r="CC53" s="52"/>
      <c r="CD53" s="52"/>
      <c r="CE53" s="52"/>
      <c r="CF53" s="52"/>
      <c r="CG53" s="52"/>
      <c r="CH53" s="52"/>
      <c r="CI53" s="52"/>
      <c r="CJ53" s="52"/>
      <c r="CK53" s="52"/>
      <c r="CL53" s="52"/>
      <c r="CM53" s="52"/>
      <c r="CN53" s="52"/>
      <c r="CO53" s="52"/>
      <c r="CP53" s="52"/>
      <c r="CQ53" s="52"/>
      <c r="CR53" s="52"/>
      <c r="CS53" s="52"/>
      <c r="CT53" s="52"/>
      <c r="CU53" s="52"/>
      <c r="CV53" s="52"/>
      <c r="CW53" s="52"/>
      <c r="CX53" s="52"/>
      <c r="CY53" s="52"/>
      <c r="CZ53" s="52"/>
      <c r="DA53" s="52"/>
      <c r="DB53" s="52"/>
      <c r="DC53" s="52"/>
      <c r="DD53" s="52"/>
      <c r="DE53" s="52"/>
      <c r="DF53" s="52"/>
      <c r="DG53" s="52"/>
      <c r="DH53" s="52"/>
      <c r="DI53" s="52"/>
      <c r="DJ53" s="52"/>
      <c r="DK53" s="52"/>
      <c r="DL53" s="52"/>
      <c r="DM53" s="52"/>
      <c r="DN53" s="52"/>
      <c r="DO53" s="52"/>
      <c r="DP53" s="52"/>
      <c r="DQ53" s="52"/>
      <c r="DR53" s="52"/>
      <c r="DS53" s="52"/>
      <c r="DT53" s="52"/>
      <c r="DU53" s="52"/>
      <c r="DV53" s="52"/>
      <c r="DW53" s="52"/>
      <c r="DX53" s="52"/>
      <c r="DY53" s="52"/>
      <c r="DZ53" s="52"/>
      <c r="EA53" s="52"/>
      <c r="EB53" s="52"/>
      <c r="EC53" s="52"/>
      <c r="ED53" s="52"/>
      <c r="EE53" s="52"/>
      <c r="EF53" s="52"/>
      <c r="EG53" s="52"/>
      <c r="EH53" s="52"/>
      <c r="EI53" s="52"/>
      <c r="EJ53" s="52"/>
      <c r="EK53" s="52"/>
      <c r="EL53" s="52"/>
      <c r="EM53" s="52"/>
      <c r="EN53" s="52"/>
      <c r="EO53" s="52"/>
      <c r="EP53" s="52"/>
      <c r="EQ53" s="52"/>
      <c r="ER53" s="52"/>
      <c r="ES53" s="52"/>
      <c r="ET53" s="52"/>
      <c r="EU53" s="52"/>
      <c r="EV53" s="52"/>
      <c r="EW53" s="52"/>
      <c r="EX53" s="52"/>
      <c r="EY53" s="52"/>
      <c r="EZ53" s="52"/>
      <c r="FA53" s="52"/>
      <c r="FB53" s="52"/>
      <c r="FC53" s="52"/>
      <c r="FD53" s="52"/>
      <c r="FE53" s="52"/>
      <c r="FF53" s="52"/>
      <c r="FG53" s="52"/>
      <c r="FH53" s="52"/>
      <c r="FI53" s="52"/>
      <c r="FJ53" s="52"/>
      <c r="FK53" s="52"/>
      <c r="FL53" s="52"/>
      <c r="FM53" s="52"/>
      <c r="FN53" s="52"/>
      <c r="FO53" s="52"/>
      <c r="FP53" s="52"/>
      <c r="FQ53" s="52"/>
      <c r="FR53" s="52"/>
      <c r="FS53" s="52"/>
      <c r="FT53" s="52"/>
      <c r="FU53" s="52"/>
      <c r="FV53" s="52"/>
      <c r="FW53" s="52"/>
      <c r="FX53" s="52"/>
      <c r="FY53" s="52"/>
      <c r="FZ53" s="52"/>
      <c r="GA53" s="52"/>
      <c r="GB53" s="52"/>
      <c r="GC53" s="52"/>
      <c r="GD53" s="52"/>
      <c r="GE53" s="52"/>
      <c r="GF53" s="52"/>
      <c r="GG53" s="52"/>
      <c r="GH53" s="52"/>
      <c r="GI53" s="52"/>
      <c r="GJ53" s="52"/>
      <c r="GK53" s="52"/>
      <c r="GL53" s="52"/>
      <c r="GM53" s="52"/>
      <c r="GN53" s="52"/>
      <c r="GO53" s="52"/>
      <c r="GP53" s="52"/>
      <c r="GQ53" s="52"/>
      <c r="GR53" s="52"/>
      <c r="GS53" s="52"/>
      <c r="GT53" s="52"/>
      <c r="GU53" s="52"/>
      <c r="GV53" s="52"/>
      <c r="GW53" s="52"/>
      <c r="GX53" s="52"/>
      <c r="GY53" s="52"/>
      <c r="GZ53" s="52"/>
      <c r="HA53" s="52"/>
      <c r="HB53" s="52"/>
      <c r="HC53" s="52"/>
      <c r="HD53" s="52"/>
      <c r="HE53" s="52"/>
      <c r="HF53" s="52"/>
      <c r="HG53" s="52"/>
      <c r="HH53" s="52"/>
      <c r="HI53" s="52"/>
      <c r="HJ53" s="52"/>
      <c r="HK53" s="52"/>
      <c r="HL53" s="52"/>
      <c r="HM53" s="52"/>
      <c r="HN53" s="52"/>
      <c r="HO53" s="52"/>
      <c r="HP53" s="52"/>
      <c r="HQ53" s="52"/>
      <c r="HR53" s="52"/>
      <c r="HS53" s="52"/>
      <c r="HT53" s="52"/>
      <c r="HU53" s="52"/>
      <c r="HV53" s="52"/>
      <c r="HW53" s="52"/>
      <c r="HX53" s="52"/>
      <c r="HY53" s="52"/>
      <c r="HZ53" s="52"/>
      <c r="IA53" s="52"/>
      <c r="IB53" s="52"/>
      <c r="IC53" s="52"/>
      <c r="ID53" s="52"/>
      <c r="IE53" s="52"/>
      <c r="IF53" s="52"/>
      <c r="IG53" s="52"/>
      <c r="IH53" s="52"/>
      <c r="II53" s="52"/>
      <c r="IJ53" s="52"/>
      <c r="IK53" s="52"/>
      <c r="IL53" s="52"/>
      <c r="IM53" s="52"/>
      <c r="IN53" s="52"/>
      <c r="IO53" s="52"/>
      <c r="IP53" s="52"/>
      <c r="IQ53" s="52"/>
      <c r="IR53" s="52"/>
      <c r="IS53" s="52"/>
      <c r="IT53" s="52"/>
      <c r="IU53" s="52"/>
      <c r="IV53" s="52"/>
      <c r="IW53" s="52"/>
      <c r="IX53" s="52"/>
      <c r="IY53" s="52"/>
      <c r="IZ53" s="52"/>
      <c r="JA53" s="52"/>
      <c r="JB53" s="52"/>
      <c r="JC53" s="52"/>
    </row>
    <row r="54" spans="1:263" s="56" customFormat="1" ht="39" x14ac:dyDescent="0.6">
      <c r="A54" s="52"/>
      <c r="B54" s="182">
        <v>3</v>
      </c>
      <c r="C54" s="183" t="s">
        <v>8</v>
      </c>
      <c r="D54" s="183"/>
      <c r="E54" s="183"/>
      <c r="F54" s="184"/>
      <c r="G54" s="184"/>
      <c r="H54" s="184"/>
      <c r="I54" s="184"/>
      <c r="J54" s="184"/>
      <c r="K54" s="184"/>
      <c r="L54" s="184"/>
      <c r="M54" s="184"/>
      <c r="N54" s="184"/>
      <c r="O54" s="184"/>
      <c r="P54" s="184"/>
      <c r="Q54" s="187">
        <f>Q52*Q53</f>
        <v>0</v>
      </c>
      <c r="R54" s="186" t="s">
        <v>7</v>
      </c>
      <c r="S54" s="52"/>
      <c r="T54" s="52"/>
      <c r="U54" s="53"/>
      <c r="V54" s="54"/>
      <c r="W54" s="55"/>
      <c r="X54" s="55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  <c r="AP54" s="52"/>
      <c r="AQ54" s="52"/>
      <c r="AR54" s="52"/>
      <c r="AS54" s="52"/>
      <c r="AT54" s="52"/>
      <c r="AU54" s="52"/>
      <c r="AV54" s="52"/>
      <c r="AW54" s="52"/>
      <c r="AX54" s="52"/>
      <c r="AY54" s="52"/>
      <c r="AZ54" s="52"/>
      <c r="BA54" s="52"/>
      <c r="BB54" s="52"/>
      <c r="BC54" s="52"/>
      <c r="BD54" s="52"/>
      <c r="BE54" s="52"/>
      <c r="BF54" s="52"/>
      <c r="BG54" s="52"/>
      <c r="BH54" s="52"/>
      <c r="BI54" s="52"/>
      <c r="BJ54" s="52"/>
      <c r="BK54" s="52"/>
      <c r="BL54" s="52"/>
      <c r="BM54" s="52"/>
      <c r="BN54" s="52"/>
      <c r="BO54" s="52"/>
      <c r="BP54" s="52"/>
      <c r="BQ54" s="52"/>
      <c r="BR54" s="52"/>
      <c r="BS54" s="52"/>
      <c r="BT54" s="52"/>
      <c r="BU54" s="52"/>
      <c r="BV54" s="52"/>
      <c r="BW54" s="52"/>
      <c r="BX54" s="52"/>
      <c r="BY54" s="52"/>
      <c r="BZ54" s="52"/>
      <c r="CA54" s="52"/>
      <c r="CB54" s="52"/>
      <c r="CC54" s="52"/>
      <c r="CD54" s="52"/>
      <c r="CE54" s="52"/>
      <c r="CF54" s="52"/>
      <c r="CG54" s="52"/>
      <c r="CH54" s="52"/>
      <c r="CI54" s="52"/>
      <c r="CJ54" s="52"/>
      <c r="CK54" s="52"/>
      <c r="CL54" s="52"/>
      <c r="CM54" s="52"/>
      <c r="CN54" s="52"/>
      <c r="CO54" s="52"/>
      <c r="CP54" s="52"/>
      <c r="CQ54" s="52"/>
      <c r="CR54" s="52"/>
      <c r="CS54" s="52"/>
      <c r="CT54" s="52"/>
      <c r="CU54" s="52"/>
      <c r="CV54" s="52"/>
      <c r="CW54" s="52"/>
      <c r="CX54" s="52"/>
      <c r="CY54" s="52"/>
      <c r="CZ54" s="52"/>
      <c r="DA54" s="52"/>
      <c r="DB54" s="52"/>
      <c r="DC54" s="52"/>
      <c r="DD54" s="52"/>
      <c r="DE54" s="52"/>
      <c r="DF54" s="52"/>
      <c r="DG54" s="52"/>
      <c r="DH54" s="52"/>
      <c r="DI54" s="52"/>
      <c r="DJ54" s="52"/>
      <c r="DK54" s="52"/>
      <c r="DL54" s="52"/>
      <c r="DM54" s="52"/>
      <c r="DN54" s="52"/>
      <c r="DO54" s="52"/>
      <c r="DP54" s="52"/>
      <c r="DQ54" s="52"/>
      <c r="DR54" s="52"/>
      <c r="DS54" s="52"/>
      <c r="DT54" s="52"/>
      <c r="DU54" s="52"/>
      <c r="DV54" s="52"/>
      <c r="DW54" s="52"/>
      <c r="DX54" s="52"/>
      <c r="DY54" s="52"/>
      <c r="DZ54" s="52"/>
      <c r="EA54" s="52"/>
      <c r="EB54" s="52"/>
      <c r="EC54" s="52"/>
      <c r="ED54" s="52"/>
      <c r="EE54" s="52"/>
      <c r="EF54" s="52"/>
      <c r="EG54" s="52"/>
      <c r="EH54" s="52"/>
      <c r="EI54" s="52"/>
      <c r="EJ54" s="52"/>
      <c r="EK54" s="52"/>
      <c r="EL54" s="52"/>
      <c r="EM54" s="52"/>
      <c r="EN54" s="52"/>
      <c r="EO54" s="52"/>
      <c r="EP54" s="52"/>
      <c r="EQ54" s="52"/>
      <c r="ER54" s="52"/>
      <c r="ES54" s="52"/>
      <c r="ET54" s="52"/>
      <c r="EU54" s="52"/>
      <c r="EV54" s="52"/>
      <c r="EW54" s="52"/>
      <c r="EX54" s="52"/>
      <c r="EY54" s="52"/>
      <c r="EZ54" s="52"/>
      <c r="FA54" s="52"/>
      <c r="FB54" s="52"/>
      <c r="FC54" s="52"/>
      <c r="FD54" s="52"/>
      <c r="FE54" s="52"/>
      <c r="FF54" s="52"/>
      <c r="FG54" s="52"/>
      <c r="FH54" s="52"/>
      <c r="FI54" s="52"/>
      <c r="FJ54" s="52"/>
      <c r="FK54" s="52"/>
      <c r="FL54" s="52"/>
      <c r="FM54" s="52"/>
      <c r="FN54" s="52"/>
      <c r="FO54" s="52"/>
      <c r="FP54" s="52"/>
      <c r="FQ54" s="52"/>
      <c r="FR54" s="52"/>
      <c r="FS54" s="52"/>
      <c r="FT54" s="52"/>
      <c r="FU54" s="52"/>
      <c r="FV54" s="52"/>
      <c r="FW54" s="52"/>
      <c r="FX54" s="52"/>
      <c r="FY54" s="52"/>
      <c r="FZ54" s="52"/>
      <c r="GA54" s="52"/>
      <c r="GB54" s="52"/>
      <c r="GC54" s="52"/>
      <c r="GD54" s="52"/>
      <c r="GE54" s="52"/>
      <c r="GF54" s="52"/>
      <c r="GG54" s="52"/>
      <c r="GH54" s="52"/>
      <c r="GI54" s="52"/>
      <c r="GJ54" s="52"/>
      <c r="GK54" s="52"/>
      <c r="GL54" s="52"/>
      <c r="GM54" s="52"/>
      <c r="GN54" s="52"/>
      <c r="GO54" s="52"/>
      <c r="GP54" s="52"/>
      <c r="GQ54" s="52"/>
      <c r="GR54" s="52"/>
      <c r="GS54" s="52"/>
      <c r="GT54" s="52"/>
      <c r="GU54" s="52"/>
      <c r="GV54" s="52"/>
      <c r="GW54" s="52"/>
      <c r="GX54" s="52"/>
      <c r="GY54" s="52"/>
      <c r="GZ54" s="52"/>
      <c r="HA54" s="52"/>
      <c r="HB54" s="52"/>
      <c r="HC54" s="52"/>
      <c r="HD54" s="52"/>
      <c r="HE54" s="52"/>
      <c r="HF54" s="52"/>
      <c r="HG54" s="52"/>
      <c r="HH54" s="52"/>
      <c r="HI54" s="52"/>
      <c r="HJ54" s="52"/>
      <c r="HK54" s="52"/>
      <c r="HL54" s="52"/>
      <c r="HM54" s="52"/>
      <c r="HN54" s="52"/>
      <c r="HO54" s="52"/>
      <c r="HP54" s="52"/>
      <c r="HQ54" s="52"/>
      <c r="HR54" s="52"/>
      <c r="HS54" s="52"/>
      <c r="HT54" s="52"/>
      <c r="HU54" s="52"/>
      <c r="HV54" s="52"/>
      <c r="HW54" s="52"/>
      <c r="HX54" s="52"/>
      <c r="HY54" s="52"/>
      <c r="HZ54" s="52"/>
      <c r="IA54" s="52"/>
      <c r="IB54" s="52"/>
      <c r="IC54" s="52"/>
      <c r="ID54" s="52"/>
      <c r="IE54" s="52"/>
      <c r="IF54" s="52"/>
      <c r="IG54" s="52"/>
      <c r="IH54" s="52"/>
      <c r="II54" s="52"/>
      <c r="IJ54" s="52"/>
      <c r="IK54" s="52"/>
      <c r="IL54" s="52"/>
      <c r="IM54" s="52"/>
      <c r="IN54" s="52"/>
      <c r="IO54" s="52"/>
      <c r="IP54" s="52"/>
      <c r="IQ54" s="52"/>
      <c r="IR54" s="52"/>
      <c r="IS54" s="52"/>
      <c r="IT54" s="52"/>
      <c r="IU54" s="52"/>
      <c r="IV54" s="52"/>
      <c r="IW54" s="52"/>
      <c r="IX54" s="52"/>
      <c r="IY54" s="52"/>
      <c r="IZ54" s="52"/>
      <c r="JA54" s="52"/>
      <c r="JB54" s="52"/>
      <c r="JC54" s="52"/>
    </row>
    <row r="55" spans="1:263" s="56" customFormat="1" ht="39.75" thickBot="1" x14ac:dyDescent="0.65">
      <c r="A55" s="52"/>
      <c r="B55" s="188">
        <v>4</v>
      </c>
      <c r="C55" s="189" t="s">
        <v>9</v>
      </c>
      <c r="D55" s="189"/>
      <c r="E55" s="189"/>
      <c r="F55" s="190"/>
      <c r="G55" s="190"/>
      <c r="H55" s="190"/>
      <c r="I55" s="190"/>
      <c r="J55" s="190"/>
      <c r="K55" s="190"/>
      <c r="L55" s="190"/>
      <c r="M55" s="190"/>
      <c r="N55" s="190"/>
      <c r="O55" s="190"/>
      <c r="P55" s="190"/>
      <c r="Q55" s="187">
        <f>Q54*1.18</f>
        <v>0</v>
      </c>
      <c r="R55" s="191" t="s">
        <v>7</v>
      </c>
      <c r="S55" s="52"/>
      <c r="T55" s="52"/>
      <c r="U55" s="53"/>
      <c r="V55" s="54"/>
      <c r="W55" s="61"/>
      <c r="X55" s="55"/>
      <c r="Y55" s="62"/>
      <c r="Z55" s="63"/>
      <c r="AA55" s="52"/>
      <c r="AB55" s="52"/>
      <c r="AC55" s="52"/>
      <c r="AD55" s="52"/>
      <c r="AE55" s="52"/>
      <c r="AF55" s="52"/>
      <c r="AG55" s="52"/>
      <c r="AH55" s="52"/>
      <c r="AI55" s="52"/>
      <c r="AJ55" s="52"/>
      <c r="AK55" s="52"/>
      <c r="AL55" s="52"/>
      <c r="AM55" s="52"/>
      <c r="AN55" s="52"/>
      <c r="AO55" s="52"/>
      <c r="AP55" s="52"/>
      <c r="AQ55" s="52"/>
      <c r="AR55" s="52"/>
      <c r="AS55" s="52"/>
      <c r="AT55" s="52"/>
      <c r="AU55" s="52"/>
      <c r="AV55" s="52"/>
      <c r="AW55" s="52"/>
      <c r="AX55" s="52"/>
      <c r="AY55" s="52"/>
      <c r="AZ55" s="52"/>
      <c r="BA55" s="52"/>
      <c r="BB55" s="52"/>
      <c r="BC55" s="52"/>
      <c r="BD55" s="52"/>
      <c r="BE55" s="52"/>
      <c r="BF55" s="52"/>
      <c r="BG55" s="52"/>
      <c r="BH55" s="52"/>
      <c r="BI55" s="52"/>
      <c r="BJ55" s="52"/>
      <c r="BK55" s="52"/>
      <c r="BL55" s="52"/>
      <c r="BM55" s="52"/>
      <c r="BN55" s="52"/>
      <c r="BO55" s="52"/>
      <c r="BP55" s="52"/>
      <c r="BQ55" s="52"/>
      <c r="BR55" s="52"/>
      <c r="BS55" s="52"/>
      <c r="BT55" s="52"/>
      <c r="BU55" s="52"/>
      <c r="BV55" s="52"/>
      <c r="BW55" s="52"/>
      <c r="BX55" s="52"/>
      <c r="BY55" s="52"/>
      <c r="BZ55" s="52"/>
      <c r="CA55" s="52"/>
      <c r="CB55" s="52"/>
      <c r="CC55" s="52"/>
      <c r="CD55" s="52"/>
      <c r="CE55" s="52"/>
      <c r="CF55" s="52"/>
      <c r="CG55" s="52"/>
      <c r="CH55" s="52"/>
      <c r="CI55" s="52"/>
      <c r="CJ55" s="52"/>
      <c r="CK55" s="52"/>
      <c r="CL55" s="52"/>
      <c r="CM55" s="52"/>
      <c r="CN55" s="52"/>
      <c r="CO55" s="52"/>
      <c r="CP55" s="52"/>
      <c r="CQ55" s="52"/>
      <c r="CR55" s="52"/>
      <c r="CS55" s="52"/>
      <c r="CT55" s="52"/>
      <c r="CU55" s="52"/>
      <c r="CV55" s="52"/>
      <c r="CW55" s="52"/>
      <c r="CX55" s="52"/>
      <c r="CY55" s="52"/>
      <c r="CZ55" s="52"/>
      <c r="DA55" s="52"/>
      <c r="DB55" s="52"/>
      <c r="DC55" s="52"/>
      <c r="DD55" s="52"/>
      <c r="DE55" s="52"/>
      <c r="DF55" s="52"/>
      <c r="DG55" s="52"/>
      <c r="DH55" s="52"/>
      <c r="DI55" s="52"/>
      <c r="DJ55" s="52"/>
      <c r="DK55" s="52"/>
      <c r="DL55" s="52"/>
      <c r="DM55" s="52"/>
      <c r="DN55" s="52"/>
      <c r="DO55" s="52"/>
      <c r="DP55" s="52"/>
      <c r="DQ55" s="52"/>
      <c r="DR55" s="52"/>
      <c r="DS55" s="52"/>
      <c r="DT55" s="52"/>
      <c r="DU55" s="52"/>
      <c r="DV55" s="52"/>
      <c r="DW55" s="52"/>
      <c r="DX55" s="52"/>
      <c r="DY55" s="52"/>
      <c r="DZ55" s="52"/>
      <c r="EA55" s="52"/>
      <c r="EB55" s="52"/>
      <c r="EC55" s="52"/>
      <c r="ED55" s="52"/>
      <c r="EE55" s="52"/>
      <c r="EF55" s="52"/>
      <c r="EG55" s="52"/>
      <c r="EH55" s="52"/>
      <c r="EI55" s="52"/>
      <c r="EJ55" s="52"/>
      <c r="EK55" s="52"/>
      <c r="EL55" s="52"/>
      <c r="EM55" s="52"/>
      <c r="EN55" s="52"/>
      <c r="EO55" s="52"/>
      <c r="EP55" s="52"/>
      <c r="EQ55" s="52"/>
      <c r="ER55" s="52"/>
      <c r="ES55" s="52"/>
      <c r="ET55" s="52"/>
      <c r="EU55" s="52"/>
      <c r="EV55" s="52"/>
      <c r="EW55" s="52"/>
      <c r="EX55" s="52"/>
      <c r="EY55" s="52"/>
      <c r="EZ55" s="52"/>
      <c r="FA55" s="52"/>
      <c r="FB55" s="52"/>
      <c r="FC55" s="52"/>
      <c r="FD55" s="52"/>
      <c r="FE55" s="52"/>
      <c r="FF55" s="52"/>
      <c r="FG55" s="52"/>
      <c r="FH55" s="52"/>
      <c r="FI55" s="52"/>
      <c r="FJ55" s="52"/>
      <c r="FK55" s="52"/>
      <c r="FL55" s="52"/>
      <c r="FM55" s="52"/>
      <c r="FN55" s="52"/>
      <c r="FO55" s="52"/>
      <c r="FP55" s="52"/>
      <c r="FQ55" s="52"/>
      <c r="FR55" s="52"/>
      <c r="FS55" s="52"/>
      <c r="FT55" s="52"/>
      <c r="FU55" s="52"/>
      <c r="FV55" s="52"/>
      <c r="FW55" s="52"/>
      <c r="FX55" s="52"/>
      <c r="FY55" s="52"/>
      <c r="FZ55" s="52"/>
      <c r="GA55" s="52"/>
      <c r="GB55" s="52"/>
      <c r="GC55" s="52"/>
      <c r="GD55" s="52"/>
      <c r="GE55" s="52"/>
      <c r="GF55" s="52"/>
      <c r="GG55" s="52"/>
      <c r="GH55" s="52"/>
      <c r="GI55" s="52"/>
      <c r="GJ55" s="52"/>
      <c r="GK55" s="52"/>
      <c r="GL55" s="52"/>
      <c r="GM55" s="52"/>
      <c r="GN55" s="52"/>
      <c r="GO55" s="52"/>
      <c r="GP55" s="52"/>
      <c r="GQ55" s="52"/>
      <c r="GR55" s="52"/>
      <c r="GS55" s="52"/>
      <c r="GT55" s="52"/>
      <c r="GU55" s="52"/>
      <c r="GV55" s="52"/>
      <c r="GW55" s="52"/>
      <c r="GX55" s="52"/>
      <c r="GY55" s="52"/>
      <c r="GZ55" s="52"/>
      <c r="HA55" s="52"/>
      <c r="HB55" s="52"/>
      <c r="HC55" s="52"/>
      <c r="HD55" s="52"/>
      <c r="HE55" s="52"/>
      <c r="HF55" s="52"/>
      <c r="HG55" s="52"/>
      <c r="HH55" s="52"/>
      <c r="HI55" s="52"/>
      <c r="HJ55" s="52"/>
      <c r="HK55" s="52"/>
      <c r="HL55" s="52"/>
      <c r="HM55" s="52"/>
      <c r="HN55" s="52"/>
      <c r="HO55" s="52"/>
      <c r="HP55" s="52"/>
      <c r="HQ55" s="52"/>
      <c r="HR55" s="52"/>
      <c r="HS55" s="52"/>
      <c r="HT55" s="52"/>
      <c r="HU55" s="52"/>
      <c r="HV55" s="52"/>
      <c r="HW55" s="52"/>
      <c r="HX55" s="52"/>
      <c r="HY55" s="52"/>
      <c r="HZ55" s="52"/>
      <c r="IA55" s="52"/>
      <c r="IB55" s="52"/>
      <c r="IC55" s="52"/>
      <c r="ID55" s="52"/>
      <c r="IE55" s="52"/>
      <c r="IF55" s="52"/>
      <c r="IG55" s="52"/>
      <c r="IH55" s="52"/>
      <c r="II55" s="52"/>
      <c r="IJ55" s="52"/>
      <c r="IK55" s="52"/>
      <c r="IL55" s="52"/>
      <c r="IM55" s="52"/>
      <c r="IN55" s="52"/>
      <c r="IO55" s="52"/>
      <c r="IP55" s="52"/>
      <c r="IQ55" s="52"/>
      <c r="IR55" s="52"/>
      <c r="IS55" s="52"/>
      <c r="IT55" s="52"/>
      <c r="IU55" s="52"/>
      <c r="IV55" s="52"/>
      <c r="IW55" s="52"/>
      <c r="IX55" s="52"/>
      <c r="IY55" s="52"/>
      <c r="IZ55" s="52"/>
      <c r="JA55" s="52"/>
      <c r="JB55" s="52"/>
      <c r="JC55" s="52"/>
    </row>
    <row r="56" spans="1:263" x14ac:dyDescent="0.5">
      <c r="B56" s="174"/>
      <c r="C56" s="174"/>
      <c r="D56" s="174"/>
      <c r="E56" s="174"/>
      <c r="F56" s="174"/>
      <c r="G56" s="174"/>
      <c r="H56" s="174"/>
      <c r="I56" s="174"/>
      <c r="J56" s="174"/>
      <c r="K56" s="174"/>
      <c r="L56" s="174"/>
      <c r="M56" s="174"/>
      <c r="N56" s="174"/>
      <c r="O56" s="174"/>
      <c r="P56" s="175"/>
      <c r="Q56" s="175"/>
      <c r="R56" s="175"/>
      <c r="W56" s="11"/>
      <c r="X56" s="11"/>
    </row>
    <row r="57" spans="1:263" s="108" customFormat="1" ht="61.5" x14ac:dyDescent="0.85">
      <c r="A57" s="103"/>
      <c r="B57" s="192" t="s">
        <v>13</v>
      </c>
      <c r="C57" s="192"/>
      <c r="D57" s="192"/>
      <c r="E57" s="192"/>
      <c r="F57" s="192"/>
      <c r="G57" s="192"/>
      <c r="H57" s="192"/>
      <c r="I57" s="192"/>
      <c r="J57" s="192"/>
      <c r="K57" s="192"/>
      <c r="L57" s="192"/>
      <c r="M57" s="192"/>
      <c r="N57" s="192"/>
      <c r="O57" s="192"/>
      <c r="P57" s="192"/>
      <c r="Q57" s="192"/>
      <c r="R57" s="192"/>
      <c r="S57" s="103"/>
      <c r="T57" s="103"/>
      <c r="U57" s="103"/>
      <c r="V57" s="103"/>
      <c r="W57" s="104"/>
      <c r="X57" s="105"/>
      <c r="Y57" s="106"/>
      <c r="Z57" s="107"/>
      <c r="AB57" s="109"/>
      <c r="AD57" s="110"/>
      <c r="AE57" s="111"/>
    </row>
    <row r="58" spans="1:263" s="3" customFormat="1" ht="31.5" thickBot="1" x14ac:dyDescent="0.45">
      <c r="A58" s="1"/>
      <c r="B58" s="193"/>
      <c r="C58" s="193"/>
      <c r="D58" s="193"/>
      <c r="E58" s="193"/>
      <c r="F58" s="193"/>
      <c r="G58" s="193"/>
      <c r="H58" s="193"/>
      <c r="I58" s="193"/>
      <c r="J58" s="193"/>
      <c r="K58" s="193"/>
      <c r="L58" s="193"/>
      <c r="M58" s="193"/>
      <c r="N58" s="193"/>
      <c r="O58" s="193"/>
      <c r="P58" s="194"/>
      <c r="Q58" s="194"/>
      <c r="R58" s="194"/>
      <c r="S58" s="7"/>
      <c r="T58" s="7"/>
      <c r="U58" s="7"/>
      <c r="V58" s="7"/>
      <c r="W58" s="19"/>
      <c r="X58" s="20"/>
      <c r="Y58" s="6"/>
      <c r="Z58" s="5"/>
      <c r="AB58" s="21"/>
      <c r="AD58" s="17"/>
      <c r="AE58" s="18"/>
    </row>
    <row r="59" spans="1:263" s="34" customFormat="1" ht="45.75" customHeight="1" thickBot="1" x14ac:dyDescent="0.3">
      <c r="A59" s="32"/>
      <c r="B59" s="195" t="s">
        <v>53</v>
      </c>
      <c r="C59" s="196"/>
      <c r="D59" s="197"/>
      <c r="E59" s="197"/>
      <c r="F59" s="197"/>
      <c r="G59" s="197"/>
      <c r="H59" s="197"/>
      <c r="I59" s="197"/>
      <c r="J59" s="197"/>
      <c r="K59" s="197"/>
      <c r="L59" s="197"/>
      <c r="M59" s="197"/>
      <c r="N59" s="197"/>
      <c r="O59" s="197"/>
      <c r="P59" s="198"/>
      <c r="Q59" s="199"/>
      <c r="R59" s="199"/>
      <c r="S59" s="33"/>
    </row>
    <row r="60" spans="1:263" s="34" customFormat="1" ht="28.5" customHeight="1" thickBot="1" x14ac:dyDescent="0.3">
      <c r="A60" s="32"/>
      <c r="B60" s="35"/>
      <c r="C60" s="200"/>
      <c r="D60" s="201"/>
      <c r="E60" s="201"/>
      <c r="F60" s="201"/>
      <c r="G60" s="201"/>
      <c r="H60" s="201"/>
      <c r="I60" s="201"/>
      <c r="J60" s="201"/>
      <c r="K60" s="201"/>
      <c r="L60" s="201"/>
      <c r="M60" s="201"/>
      <c r="N60" s="201"/>
      <c r="O60" s="201"/>
      <c r="P60" s="202"/>
      <c r="Q60" s="203"/>
      <c r="R60" s="203"/>
    </row>
    <row r="61" spans="1:263" s="39" customFormat="1" ht="45.75" customHeight="1" thickBot="1" x14ac:dyDescent="0.65">
      <c r="A61" s="36"/>
      <c r="B61" s="204" t="s">
        <v>54</v>
      </c>
      <c r="C61" s="205" t="s">
        <v>55</v>
      </c>
      <c r="D61" s="206" t="s">
        <v>56</v>
      </c>
      <c r="E61" s="207" t="s">
        <v>57</v>
      </c>
      <c r="F61" s="208"/>
      <c r="G61" s="37"/>
      <c r="H61" s="37"/>
      <c r="I61" s="37"/>
      <c r="J61" s="37"/>
      <c r="K61" s="37"/>
      <c r="L61" s="37"/>
      <c r="M61" s="37"/>
      <c r="N61" s="37"/>
      <c r="O61" s="37"/>
      <c r="P61" s="38"/>
      <c r="Q61" s="36"/>
      <c r="R61" s="36"/>
      <c r="S61" s="36"/>
    </row>
    <row r="62" spans="1:263" s="41" customFormat="1" ht="144" customHeight="1" thickBot="1" x14ac:dyDescent="0.7">
      <c r="A62" s="40"/>
      <c r="B62" s="209"/>
      <c r="C62" s="210" t="s">
        <v>58</v>
      </c>
      <c r="D62" s="211" t="s">
        <v>59</v>
      </c>
      <c r="E62" s="212"/>
      <c r="F62" s="213"/>
      <c r="G62" s="37"/>
      <c r="H62" s="37"/>
      <c r="I62" s="37"/>
      <c r="J62" s="37"/>
      <c r="K62" s="37"/>
      <c r="L62" s="37"/>
      <c r="M62" s="37"/>
      <c r="N62" s="37"/>
      <c r="O62" s="37"/>
      <c r="P62" s="38"/>
      <c r="Q62" s="214"/>
      <c r="R62" s="214"/>
    </row>
    <row r="63" spans="1:263" s="41" customFormat="1" ht="110.25" customHeight="1" x14ac:dyDescent="0.65">
      <c r="A63" s="40"/>
      <c r="B63" s="42"/>
      <c r="C63" s="215" t="s">
        <v>60</v>
      </c>
      <c r="D63" s="216" t="s">
        <v>59</v>
      </c>
      <c r="E63" s="217"/>
      <c r="F63" s="218"/>
      <c r="G63" s="37"/>
      <c r="H63" s="37"/>
      <c r="I63" s="37"/>
      <c r="J63" s="37"/>
      <c r="K63" s="37"/>
      <c r="L63" s="37"/>
      <c r="M63" s="37"/>
      <c r="N63" s="37"/>
      <c r="O63" s="37"/>
      <c r="P63" s="38"/>
      <c r="Q63" s="214"/>
      <c r="R63" s="214"/>
    </row>
    <row r="64" spans="1:263" s="41" customFormat="1" ht="97.5" customHeight="1" x14ac:dyDescent="0.65">
      <c r="A64" s="40"/>
      <c r="B64" s="42"/>
      <c r="C64" s="215" t="s">
        <v>61</v>
      </c>
      <c r="D64" s="216" t="s">
        <v>59</v>
      </c>
      <c r="E64" s="217"/>
      <c r="F64" s="218"/>
      <c r="G64" s="37"/>
      <c r="H64" s="37"/>
      <c r="I64" s="37"/>
      <c r="J64" s="37"/>
      <c r="K64" s="37"/>
      <c r="L64" s="37"/>
      <c r="M64" s="37"/>
      <c r="N64" s="37"/>
      <c r="O64" s="37"/>
      <c r="P64" s="38"/>
      <c r="Q64" s="214"/>
      <c r="R64" s="214"/>
    </row>
    <row r="65" spans="1:18" s="41" customFormat="1" ht="107.25" customHeight="1" x14ac:dyDescent="0.65">
      <c r="A65" s="40"/>
      <c r="B65" s="42"/>
      <c r="C65" s="219" t="s">
        <v>62</v>
      </c>
      <c r="D65" s="216" t="s">
        <v>59</v>
      </c>
      <c r="E65" s="217"/>
      <c r="F65" s="218"/>
      <c r="G65" s="37"/>
      <c r="H65" s="37"/>
      <c r="I65" s="37"/>
      <c r="J65" s="37"/>
      <c r="K65" s="37"/>
      <c r="L65" s="37"/>
      <c r="M65" s="37"/>
      <c r="N65" s="37"/>
      <c r="O65" s="37"/>
      <c r="P65" s="38"/>
      <c r="Q65" s="214"/>
      <c r="R65" s="214"/>
    </row>
    <row r="66" spans="1:18" s="41" customFormat="1" ht="117" customHeight="1" x14ac:dyDescent="0.65">
      <c r="A66" s="40"/>
      <c r="B66" s="42"/>
      <c r="C66" s="215" t="s">
        <v>98</v>
      </c>
      <c r="D66" s="216" t="s">
        <v>59</v>
      </c>
      <c r="E66" s="217"/>
      <c r="F66" s="218"/>
      <c r="G66" s="37"/>
      <c r="H66" s="37"/>
      <c r="I66" s="37"/>
      <c r="J66" s="37"/>
      <c r="K66" s="37"/>
      <c r="L66" s="37"/>
      <c r="M66" s="37"/>
      <c r="N66" s="37"/>
      <c r="O66" s="37"/>
      <c r="P66" s="38"/>
      <c r="Q66" s="214"/>
      <c r="R66" s="214"/>
    </row>
    <row r="67" spans="1:18" s="41" customFormat="1" ht="100.5" customHeight="1" thickBot="1" x14ac:dyDescent="0.7">
      <c r="A67" s="40"/>
      <c r="B67" s="42"/>
      <c r="C67" s="220" t="s">
        <v>63</v>
      </c>
      <c r="D67" s="221" t="s">
        <v>59</v>
      </c>
      <c r="E67" s="222"/>
      <c r="F67" s="223"/>
      <c r="G67" s="37"/>
      <c r="H67" s="37"/>
      <c r="I67" s="37"/>
      <c r="J67" s="37"/>
      <c r="K67" s="37"/>
      <c r="L67" s="37"/>
      <c r="M67" s="37"/>
      <c r="N67" s="37"/>
      <c r="O67" s="37"/>
      <c r="P67" s="38"/>
      <c r="Q67" s="214"/>
      <c r="R67" s="214"/>
    </row>
    <row r="68" spans="1:18" s="46" customFormat="1" ht="66.75" customHeight="1" thickBot="1" x14ac:dyDescent="0.45">
      <c r="A68" s="43"/>
      <c r="B68" s="44"/>
      <c r="C68" s="43"/>
      <c r="D68" s="101"/>
      <c r="E68" s="101"/>
      <c r="F68" s="101"/>
      <c r="G68" s="101"/>
      <c r="H68" s="101"/>
      <c r="I68" s="101"/>
      <c r="J68" s="101"/>
      <c r="K68" s="101"/>
      <c r="L68" s="101"/>
      <c r="M68" s="101"/>
      <c r="N68" s="101"/>
      <c r="O68" s="101"/>
      <c r="P68" s="45"/>
      <c r="Q68" s="224"/>
      <c r="R68" s="224"/>
    </row>
    <row r="69" spans="1:18" s="39" customFormat="1" ht="91.5" customHeight="1" thickBot="1" x14ac:dyDescent="0.65">
      <c r="A69" s="36"/>
      <c r="B69" s="225" t="s">
        <v>64</v>
      </c>
      <c r="C69" s="226"/>
      <c r="D69" s="206" t="s">
        <v>56</v>
      </c>
      <c r="E69" s="207" t="s">
        <v>57</v>
      </c>
      <c r="F69" s="208"/>
      <c r="G69" s="37"/>
      <c r="H69" s="37"/>
      <c r="I69" s="37"/>
      <c r="J69" s="37"/>
      <c r="K69" s="37"/>
      <c r="L69" s="37"/>
      <c r="M69" s="37"/>
      <c r="N69" s="37"/>
      <c r="O69" s="37"/>
      <c r="P69" s="38"/>
      <c r="Q69" s="227"/>
      <c r="R69" s="227"/>
    </row>
    <row r="70" spans="1:18" s="41" customFormat="1" ht="91.5" customHeight="1" thickBot="1" x14ac:dyDescent="0.7">
      <c r="A70" s="40"/>
      <c r="B70" s="228"/>
      <c r="C70" s="229"/>
      <c r="D70" s="230" t="s">
        <v>65</v>
      </c>
      <c r="E70" s="231"/>
      <c r="F70" s="232"/>
      <c r="G70" s="37"/>
      <c r="H70" s="37"/>
      <c r="I70" s="37"/>
      <c r="J70" s="37"/>
      <c r="K70" s="37"/>
      <c r="L70" s="37"/>
      <c r="M70" s="37"/>
      <c r="N70" s="37"/>
      <c r="O70" s="37"/>
      <c r="P70" s="38"/>
      <c r="Q70" s="214"/>
      <c r="R70" s="214"/>
    </row>
    <row r="71" spans="1:18" s="46" customFormat="1" ht="32.25" customHeight="1" thickBot="1" x14ac:dyDescent="0.45">
      <c r="A71" s="43"/>
      <c r="B71" s="44"/>
      <c r="C71" s="44"/>
      <c r="D71" s="47"/>
      <c r="E71" s="113"/>
      <c r="F71" s="113"/>
      <c r="G71" s="101"/>
      <c r="H71" s="101"/>
      <c r="I71" s="101"/>
      <c r="J71" s="101"/>
      <c r="K71" s="101"/>
      <c r="L71" s="101"/>
      <c r="M71" s="101"/>
      <c r="N71" s="101"/>
      <c r="O71" s="101"/>
      <c r="P71" s="45"/>
      <c r="Q71" s="224"/>
      <c r="R71" s="224"/>
    </row>
    <row r="72" spans="1:18" s="41" customFormat="1" ht="246.75" customHeight="1" thickBot="1" x14ac:dyDescent="0.7">
      <c r="A72" s="40"/>
      <c r="B72" s="233" t="s">
        <v>66</v>
      </c>
      <c r="C72" s="234" t="s">
        <v>67</v>
      </c>
      <c r="D72" s="235" t="s">
        <v>56</v>
      </c>
      <c r="E72" s="236" t="s">
        <v>96</v>
      </c>
      <c r="F72" s="237"/>
      <c r="G72" s="114"/>
      <c r="H72" s="114"/>
      <c r="I72" s="114"/>
      <c r="J72" s="114"/>
      <c r="K72" s="114"/>
      <c r="L72" s="114"/>
      <c r="M72" s="48"/>
      <c r="N72" s="48"/>
      <c r="O72" s="48"/>
      <c r="P72" s="49"/>
      <c r="Q72" s="214"/>
      <c r="R72" s="214"/>
    </row>
    <row r="73" spans="1:18" s="41" customFormat="1" ht="45.75" customHeight="1" x14ac:dyDescent="0.65">
      <c r="A73" s="40"/>
      <c r="B73" s="42"/>
      <c r="C73" s="238" t="s">
        <v>69</v>
      </c>
      <c r="D73" s="239" t="s">
        <v>68</v>
      </c>
      <c r="E73" s="240"/>
      <c r="F73" s="241"/>
      <c r="G73" s="112"/>
      <c r="H73" s="112"/>
      <c r="I73" s="112"/>
      <c r="J73" s="112"/>
      <c r="K73" s="102"/>
      <c r="L73" s="102"/>
      <c r="M73" s="37"/>
      <c r="N73" s="37"/>
      <c r="O73" s="37"/>
      <c r="P73" s="38"/>
      <c r="Q73" s="214"/>
      <c r="R73" s="214"/>
    </row>
    <row r="74" spans="1:18" s="41" customFormat="1" ht="45.75" customHeight="1" x14ac:dyDescent="0.65">
      <c r="A74" s="40"/>
      <c r="B74" s="42"/>
      <c r="C74" s="238" t="s">
        <v>73</v>
      </c>
      <c r="D74" s="239" t="s">
        <v>68</v>
      </c>
      <c r="E74" s="240"/>
      <c r="F74" s="241"/>
      <c r="G74" s="112"/>
      <c r="H74" s="112"/>
      <c r="I74" s="112"/>
      <c r="J74" s="112"/>
      <c r="K74" s="102"/>
      <c r="L74" s="102"/>
      <c r="M74" s="37"/>
      <c r="N74" s="37"/>
      <c r="O74" s="37"/>
      <c r="P74" s="38"/>
      <c r="Q74" s="214"/>
      <c r="R74" s="214"/>
    </row>
    <row r="75" spans="1:18" s="41" customFormat="1" ht="45.75" customHeight="1" x14ac:dyDescent="0.65">
      <c r="A75" s="40"/>
      <c r="B75" s="42"/>
      <c r="C75" s="238" t="s">
        <v>74</v>
      </c>
      <c r="D75" s="239" t="s">
        <v>68</v>
      </c>
      <c r="E75" s="240"/>
      <c r="F75" s="241"/>
      <c r="G75" s="112"/>
      <c r="H75" s="112"/>
      <c r="I75" s="112"/>
      <c r="J75" s="112"/>
      <c r="K75" s="102"/>
      <c r="L75" s="102"/>
      <c r="M75" s="37"/>
      <c r="N75" s="37"/>
      <c r="O75" s="37"/>
      <c r="P75" s="38"/>
      <c r="Q75" s="214"/>
      <c r="R75" s="214"/>
    </row>
    <row r="76" spans="1:18" s="41" customFormat="1" ht="45.75" customHeight="1" x14ac:dyDescent="0.65">
      <c r="A76" s="40"/>
      <c r="B76" s="42"/>
      <c r="C76" s="238" t="s">
        <v>75</v>
      </c>
      <c r="D76" s="239" t="s">
        <v>68</v>
      </c>
      <c r="E76" s="240"/>
      <c r="F76" s="241"/>
      <c r="G76" s="112"/>
      <c r="H76" s="112"/>
      <c r="I76" s="112"/>
      <c r="J76" s="112"/>
      <c r="K76" s="102"/>
      <c r="L76" s="102"/>
      <c r="M76" s="37"/>
      <c r="N76" s="37"/>
      <c r="O76" s="37"/>
      <c r="P76" s="38"/>
      <c r="Q76" s="214"/>
      <c r="R76" s="214"/>
    </row>
    <row r="77" spans="1:18" s="41" customFormat="1" ht="45.75" customHeight="1" x14ac:dyDescent="0.65">
      <c r="A77" s="40"/>
      <c r="B77" s="42"/>
      <c r="C77" s="238" t="s">
        <v>76</v>
      </c>
      <c r="D77" s="239" t="s">
        <v>68</v>
      </c>
      <c r="E77" s="240"/>
      <c r="F77" s="241"/>
      <c r="G77" s="112"/>
      <c r="H77" s="112"/>
      <c r="I77" s="112"/>
      <c r="J77" s="112"/>
      <c r="K77" s="102"/>
      <c r="L77" s="102"/>
      <c r="M77" s="37"/>
      <c r="N77" s="37"/>
      <c r="O77" s="37"/>
      <c r="P77" s="38"/>
      <c r="Q77" s="214"/>
      <c r="R77" s="214"/>
    </row>
    <row r="78" spans="1:18" s="41" customFormat="1" ht="45.75" customHeight="1" x14ac:dyDescent="0.65">
      <c r="A78" s="40"/>
      <c r="B78" s="42"/>
      <c r="C78" s="238" t="s">
        <v>77</v>
      </c>
      <c r="D78" s="239" t="s">
        <v>68</v>
      </c>
      <c r="E78" s="240"/>
      <c r="F78" s="241"/>
      <c r="G78" s="112"/>
      <c r="H78" s="112"/>
      <c r="I78" s="112"/>
      <c r="J78" s="112"/>
      <c r="K78" s="102"/>
      <c r="L78" s="102"/>
      <c r="M78" s="37"/>
      <c r="N78" s="37"/>
      <c r="O78" s="37"/>
      <c r="P78" s="38"/>
      <c r="Q78" s="214"/>
      <c r="R78" s="214"/>
    </row>
    <row r="79" spans="1:18" s="41" customFormat="1" ht="45.75" customHeight="1" x14ac:dyDescent="0.65">
      <c r="A79" s="40"/>
      <c r="B79" s="42"/>
      <c r="C79" s="238" t="s">
        <v>78</v>
      </c>
      <c r="D79" s="239" t="s">
        <v>68</v>
      </c>
      <c r="E79" s="240"/>
      <c r="F79" s="241"/>
      <c r="G79" s="112"/>
      <c r="H79" s="112"/>
      <c r="I79" s="112"/>
      <c r="J79" s="112"/>
      <c r="K79" s="102"/>
      <c r="L79" s="102"/>
      <c r="M79" s="37"/>
      <c r="N79" s="37"/>
      <c r="O79" s="37"/>
      <c r="P79" s="38"/>
      <c r="Q79" s="214"/>
      <c r="R79" s="214"/>
    </row>
    <row r="80" spans="1:18" s="41" customFormat="1" ht="45.75" customHeight="1" x14ac:dyDescent="0.65">
      <c r="A80" s="40"/>
      <c r="B80" s="42"/>
      <c r="C80" s="238" t="s">
        <v>79</v>
      </c>
      <c r="D80" s="239" t="s">
        <v>68</v>
      </c>
      <c r="E80" s="240"/>
      <c r="F80" s="241"/>
      <c r="G80" s="112"/>
      <c r="H80" s="112"/>
      <c r="I80" s="112"/>
      <c r="J80" s="112"/>
      <c r="K80" s="102"/>
      <c r="L80" s="102"/>
      <c r="M80" s="37"/>
      <c r="N80" s="37"/>
      <c r="O80" s="37"/>
      <c r="P80" s="38"/>
      <c r="Q80" s="214"/>
      <c r="R80" s="214"/>
    </row>
    <row r="81" spans="1:18" s="41" customFormat="1" ht="45.75" customHeight="1" x14ac:dyDescent="0.65">
      <c r="A81" s="40"/>
      <c r="B81" s="42"/>
      <c r="C81" s="238" t="s">
        <v>80</v>
      </c>
      <c r="D81" s="239" t="s">
        <v>68</v>
      </c>
      <c r="E81" s="240"/>
      <c r="F81" s="241"/>
      <c r="G81" s="112"/>
      <c r="H81" s="112"/>
      <c r="I81" s="112"/>
      <c r="J81" s="112"/>
      <c r="K81" s="102"/>
      <c r="L81" s="102"/>
      <c r="M81" s="37"/>
      <c r="N81" s="37"/>
      <c r="O81" s="37"/>
      <c r="P81" s="38"/>
      <c r="Q81" s="214"/>
      <c r="R81" s="214"/>
    </row>
    <row r="82" spans="1:18" s="41" customFormat="1" ht="45.75" customHeight="1" x14ac:dyDescent="0.65">
      <c r="A82" s="40"/>
      <c r="B82" s="42"/>
      <c r="C82" s="238" t="s">
        <v>81</v>
      </c>
      <c r="D82" s="239" t="s">
        <v>68</v>
      </c>
      <c r="E82" s="240"/>
      <c r="F82" s="241"/>
      <c r="G82" s="112"/>
      <c r="H82" s="112"/>
      <c r="I82" s="112"/>
      <c r="J82" s="112"/>
      <c r="K82" s="112"/>
      <c r="L82" s="112"/>
      <c r="M82" s="37"/>
      <c r="N82" s="37"/>
      <c r="O82" s="37"/>
      <c r="P82" s="38"/>
      <c r="Q82" s="214"/>
      <c r="R82" s="214"/>
    </row>
    <row r="83" spans="1:18" s="41" customFormat="1" ht="45.75" customHeight="1" x14ac:dyDescent="0.65">
      <c r="A83" s="40"/>
      <c r="B83" s="42"/>
      <c r="C83" s="238" t="s">
        <v>82</v>
      </c>
      <c r="D83" s="239" t="s">
        <v>68</v>
      </c>
      <c r="E83" s="240"/>
      <c r="F83" s="241"/>
      <c r="G83" s="112"/>
      <c r="H83" s="112"/>
      <c r="I83" s="112"/>
      <c r="J83" s="112"/>
      <c r="K83" s="112"/>
      <c r="L83" s="112"/>
      <c r="M83" s="37"/>
      <c r="N83" s="37"/>
      <c r="O83" s="37"/>
      <c r="P83" s="38"/>
      <c r="Q83" s="214"/>
      <c r="R83" s="214"/>
    </row>
    <row r="84" spans="1:18" s="41" customFormat="1" ht="45.75" customHeight="1" x14ac:dyDescent="0.65">
      <c r="A84" s="40"/>
      <c r="B84" s="42"/>
      <c r="C84" s="238" t="s">
        <v>83</v>
      </c>
      <c r="D84" s="239" t="s">
        <v>68</v>
      </c>
      <c r="E84" s="240"/>
      <c r="F84" s="241"/>
      <c r="G84" s="112"/>
      <c r="H84" s="112"/>
      <c r="I84" s="112"/>
      <c r="J84" s="112"/>
      <c r="K84" s="112"/>
      <c r="L84" s="112"/>
      <c r="M84" s="37"/>
      <c r="N84" s="37"/>
      <c r="O84" s="37"/>
      <c r="P84" s="38"/>
      <c r="Q84" s="214"/>
      <c r="R84" s="214"/>
    </row>
    <row r="85" spans="1:18" s="41" customFormat="1" ht="45.75" customHeight="1" x14ac:dyDescent="0.65">
      <c r="A85" s="40"/>
      <c r="B85" s="42"/>
      <c r="C85" s="238" t="s">
        <v>84</v>
      </c>
      <c r="D85" s="239" t="s">
        <v>68</v>
      </c>
      <c r="E85" s="240"/>
      <c r="F85" s="241"/>
      <c r="G85" s="112"/>
      <c r="H85" s="112"/>
      <c r="I85" s="112"/>
      <c r="J85" s="112"/>
      <c r="K85" s="112"/>
      <c r="L85" s="112"/>
      <c r="M85" s="37"/>
      <c r="N85" s="37"/>
      <c r="O85" s="37"/>
      <c r="P85" s="38"/>
      <c r="Q85" s="214"/>
      <c r="R85" s="214"/>
    </row>
    <row r="86" spans="1:18" s="41" customFormat="1" ht="45.75" customHeight="1" x14ac:dyDescent="0.65">
      <c r="A86" s="40"/>
      <c r="B86" s="42"/>
      <c r="C86" s="238" t="s">
        <v>85</v>
      </c>
      <c r="D86" s="239" t="s">
        <v>68</v>
      </c>
      <c r="E86" s="240"/>
      <c r="F86" s="241"/>
      <c r="G86" s="112"/>
      <c r="H86" s="112"/>
      <c r="I86" s="112"/>
      <c r="J86" s="112"/>
      <c r="K86" s="112"/>
      <c r="L86" s="112"/>
      <c r="M86" s="37"/>
      <c r="N86" s="37"/>
      <c r="O86" s="37"/>
      <c r="P86" s="38"/>
      <c r="Q86" s="214"/>
      <c r="R86" s="214"/>
    </row>
    <row r="87" spans="1:18" s="41" customFormat="1" ht="45.75" customHeight="1" x14ac:dyDescent="0.65">
      <c r="A87" s="40"/>
      <c r="B87" s="42"/>
      <c r="C87" s="238" t="s">
        <v>86</v>
      </c>
      <c r="D87" s="239" t="s">
        <v>68</v>
      </c>
      <c r="E87" s="240"/>
      <c r="F87" s="241"/>
      <c r="G87" s="112"/>
      <c r="H87" s="112"/>
      <c r="I87" s="112"/>
      <c r="J87" s="112"/>
      <c r="K87" s="112"/>
      <c r="L87" s="112"/>
      <c r="M87" s="37"/>
      <c r="N87" s="37"/>
      <c r="O87" s="37"/>
      <c r="P87" s="38"/>
      <c r="Q87" s="214"/>
      <c r="R87" s="214"/>
    </row>
    <row r="88" spans="1:18" s="41" customFormat="1" ht="45.75" customHeight="1" x14ac:dyDescent="0.65">
      <c r="A88" s="40"/>
      <c r="B88" s="42"/>
      <c r="C88" s="238" t="s">
        <v>87</v>
      </c>
      <c r="D88" s="239" t="s">
        <v>68</v>
      </c>
      <c r="E88" s="240"/>
      <c r="F88" s="241"/>
      <c r="G88" s="112"/>
      <c r="H88" s="112"/>
      <c r="I88" s="112"/>
      <c r="J88" s="112"/>
      <c r="K88" s="112"/>
      <c r="L88" s="112"/>
      <c r="M88" s="37"/>
      <c r="N88" s="37"/>
      <c r="O88" s="37"/>
      <c r="P88" s="38"/>
      <c r="Q88" s="214"/>
      <c r="R88" s="214"/>
    </row>
    <row r="89" spans="1:18" s="41" customFormat="1" ht="45.75" customHeight="1" x14ac:dyDescent="0.65">
      <c r="A89" s="40"/>
      <c r="B89" s="42"/>
      <c r="C89" s="238" t="s">
        <v>88</v>
      </c>
      <c r="D89" s="239" t="s">
        <v>68</v>
      </c>
      <c r="E89" s="240"/>
      <c r="F89" s="241"/>
      <c r="G89" s="112"/>
      <c r="H89" s="112"/>
      <c r="I89" s="112"/>
      <c r="J89" s="112"/>
      <c r="K89" s="112"/>
      <c r="L89" s="112"/>
      <c r="M89" s="37"/>
      <c r="N89" s="37"/>
      <c r="O89" s="37"/>
      <c r="P89" s="38"/>
      <c r="Q89" s="214"/>
      <c r="R89" s="214"/>
    </row>
    <row r="90" spans="1:18" s="41" customFormat="1" ht="45.75" customHeight="1" x14ac:dyDescent="0.65">
      <c r="A90" s="40"/>
      <c r="B90" s="42"/>
      <c r="C90" s="238" t="s">
        <v>89</v>
      </c>
      <c r="D90" s="239" t="s">
        <v>68</v>
      </c>
      <c r="E90" s="240"/>
      <c r="F90" s="241"/>
      <c r="G90" s="112"/>
      <c r="H90" s="112"/>
      <c r="I90" s="112"/>
      <c r="J90" s="112"/>
      <c r="K90" s="112"/>
      <c r="L90" s="112"/>
      <c r="M90" s="37"/>
      <c r="N90" s="37"/>
      <c r="O90" s="37"/>
      <c r="P90" s="38"/>
      <c r="Q90" s="214"/>
      <c r="R90" s="214"/>
    </row>
    <row r="91" spans="1:18" s="41" customFormat="1" ht="45.75" customHeight="1" x14ac:dyDescent="0.65">
      <c r="A91" s="40"/>
      <c r="B91" s="42"/>
      <c r="C91" s="238" t="s">
        <v>90</v>
      </c>
      <c r="D91" s="239" t="s">
        <v>68</v>
      </c>
      <c r="E91" s="240"/>
      <c r="F91" s="241"/>
      <c r="G91" s="112"/>
      <c r="H91" s="112"/>
      <c r="I91" s="112"/>
      <c r="J91" s="112"/>
      <c r="K91" s="112"/>
      <c r="L91" s="112"/>
      <c r="M91" s="37"/>
      <c r="N91" s="37"/>
      <c r="O91" s="37"/>
      <c r="P91" s="38"/>
      <c r="Q91" s="214"/>
      <c r="R91" s="214"/>
    </row>
    <row r="92" spans="1:18" s="41" customFormat="1" ht="45.75" customHeight="1" x14ac:dyDescent="0.65">
      <c r="A92" s="40"/>
      <c r="B92" s="42"/>
      <c r="C92" s="238" t="s">
        <v>91</v>
      </c>
      <c r="D92" s="239" t="s">
        <v>68</v>
      </c>
      <c r="E92" s="240"/>
      <c r="F92" s="241"/>
      <c r="G92" s="112"/>
      <c r="H92" s="112"/>
      <c r="I92" s="112"/>
      <c r="J92" s="112"/>
      <c r="K92" s="112"/>
      <c r="L92" s="112"/>
      <c r="M92" s="37"/>
      <c r="N92" s="37"/>
      <c r="O92" s="37"/>
      <c r="P92" s="38"/>
      <c r="Q92" s="214"/>
      <c r="R92" s="214"/>
    </row>
    <row r="93" spans="1:18" s="41" customFormat="1" ht="45.75" customHeight="1" x14ac:dyDescent="0.65">
      <c r="A93" s="40"/>
      <c r="B93" s="42"/>
      <c r="C93" s="238" t="s">
        <v>92</v>
      </c>
      <c r="D93" s="239" t="s">
        <v>68</v>
      </c>
      <c r="E93" s="240"/>
      <c r="F93" s="241"/>
      <c r="G93" s="112"/>
      <c r="H93" s="112"/>
      <c r="I93" s="112"/>
      <c r="J93" s="112"/>
      <c r="K93" s="112"/>
      <c r="L93" s="112"/>
      <c r="M93" s="37"/>
      <c r="N93" s="37"/>
      <c r="O93" s="37"/>
      <c r="P93" s="38"/>
      <c r="Q93" s="214"/>
      <c r="R93" s="214"/>
    </row>
    <row r="94" spans="1:18" s="41" customFormat="1" ht="45.75" customHeight="1" x14ac:dyDescent="0.65">
      <c r="A94" s="40"/>
      <c r="B94" s="42"/>
      <c r="C94" s="238" t="s">
        <v>93</v>
      </c>
      <c r="D94" s="239" t="s">
        <v>68</v>
      </c>
      <c r="E94" s="240"/>
      <c r="F94" s="241"/>
      <c r="G94" s="112"/>
      <c r="H94" s="112"/>
      <c r="I94" s="112"/>
      <c r="J94" s="112"/>
      <c r="K94" s="112"/>
      <c r="L94" s="112"/>
      <c r="M94" s="37"/>
      <c r="N94" s="37"/>
      <c r="O94" s="37"/>
      <c r="P94" s="38"/>
      <c r="Q94" s="214"/>
      <c r="R94" s="214"/>
    </row>
    <row r="95" spans="1:18" s="41" customFormat="1" ht="45.75" customHeight="1" x14ac:dyDescent="0.65">
      <c r="A95" s="40"/>
      <c r="B95" s="42"/>
      <c r="C95" s="238" t="s">
        <v>94</v>
      </c>
      <c r="D95" s="239" t="s">
        <v>68</v>
      </c>
      <c r="E95" s="240"/>
      <c r="F95" s="241"/>
      <c r="G95" s="112"/>
      <c r="H95" s="112"/>
      <c r="I95" s="112"/>
      <c r="J95" s="112"/>
      <c r="K95" s="112"/>
      <c r="L95" s="112"/>
      <c r="M95" s="37"/>
      <c r="N95" s="37"/>
      <c r="O95" s="37"/>
      <c r="P95" s="38"/>
      <c r="Q95" s="214"/>
      <c r="R95" s="214"/>
    </row>
    <row r="96" spans="1:18" s="41" customFormat="1" ht="45.75" customHeight="1" thickBot="1" x14ac:dyDescent="0.7">
      <c r="A96" s="50"/>
      <c r="B96" s="51"/>
      <c r="C96" s="242" t="s">
        <v>95</v>
      </c>
      <c r="D96" s="243" t="s">
        <v>68</v>
      </c>
      <c r="E96" s="244"/>
      <c r="F96" s="245"/>
      <c r="G96" s="112"/>
      <c r="H96" s="112"/>
      <c r="I96" s="112"/>
      <c r="J96" s="112"/>
      <c r="K96" s="112"/>
      <c r="L96" s="112"/>
      <c r="M96" s="37"/>
      <c r="N96" s="37"/>
      <c r="O96" s="37"/>
      <c r="P96" s="38"/>
      <c r="Q96" s="214"/>
      <c r="R96" s="214"/>
    </row>
    <row r="97" spans="1:28" s="3" customFormat="1" ht="30.75" x14ac:dyDescent="0.4">
      <c r="A97" s="1"/>
      <c r="B97" s="246"/>
      <c r="C97" s="193"/>
      <c r="D97" s="193"/>
      <c r="E97" s="193"/>
      <c r="F97" s="193"/>
      <c r="G97" s="193"/>
      <c r="H97" s="193"/>
      <c r="I97" s="193"/>
      <c r="J97" s="193"/>
      <c r="K97" s="193"/>
      <c r="L97" s="193"/>
      <c r="M97" s="193"/>
      <c r="N97" s="193"/>
      <c r="O97" s="193"/>
      <c r="P97" s="194"/>
      <c r="Q97" s="194"/>
      <c r="R97" s="194"/>
      <c r="S97" s="7"/>
      <c r="T97" s="7"/>
      <c r="U97" s="7"/>
      <c r="V97" s="7"/>
      <c r="W97" s="7"/>
      <c r="X97" s="20"/>
      <c r="Y97" s="6"/>
      <c r="Z97" s="5"/>
      <c r="AA97" s="22"/>
      <c r="AB97" s="21"/>
    </row>
    <row r="98" spans="1:28" s="78" customFormat="1" ht="57.75" customHeight="1" x14ac:dyDescent="0.55000000000000004">
      <c r="A98" s="71"/>
      <c r="B98" s="247" t="s">
        <v>14</v>
      </c>
      <c r="C98" s="80"/>
      <c r="D98" s="80"/>
      <c r="E98" s="80"/>
      <c r="F98" s="80"/>
      <c r="G98" s="80"/>
      <c r="H98" s="80"/>
      <c r="I98" s="80"/>
      <c r="J98" s="80"/>
      <c r="K98" s="80"/>
      <c r="L98" s="80"/>
      <c r="M98" s="80"/>
      <c r="N98" s="80"/>
      <c r="O98" s="80"/>
      <c r="P98" s="80"/>
      <c r="Q98" s="80"/>
      <c r="R98" s="80"/>
      <c r="S98" s="72"/>
      <c r="T98" s="72"/>
      <c r="U98" s="72"/>
      <c r="V98" s="72"/>
      <c r="W98" s="72"/>
      <c r="X98" s="73"/>
      <c r="Y98" s="74"/>
      <c r="Z98" s="75"/>
      <c r="AA98" s="76"/>
      <c r="AB98" s="77"/>
    </row>
    <row r="99" spans="1:28" s="78" customFormat="1" ht="82.5" customHeight="1" x14ac:dyDescent="0.55000000000000004">
      <c r="A99" s="71"/>
      <c r="B99" s="248" t="s">
        <v>39</v>
      </c>
      <c r="C99" s="248"/>
      <c r="D99" s="248"/>
      <c r="E99" s="248"/>
      <c r="F99" s="248"/>
      <c r="G99" s="248"/>
      <c r="H99" s="248"/>
      <c r="I99" s="248"/>
      <c r="J99" s="248"/>
      <c r="K99" s="248"/>
      <c r="L99" s="248"/>
      <c r="M99" s="248"/>
      <c r="N99" s="248"/>
      <c r="O99" s="248"/>
      <c r="P99" s="248"/>
      <c r="Q99" s="248"/>
      <c r="R99" s="248"/>
      <c r="S99" s="77"/>
    </row>
    <row r="100" spans="1:28" s="78" customFormat="1" ht="57.75" customHeight="1" x14ac:dyDescent="0.55000000000000004">
      <c r="A100" s="71"/>
      <c r="B100" s="249" t="s">
        <v>40</v>
      </c>
      <c r="C100" s="249"/>
      <c r="D100" s="249"/>
      <c r="E100" s="249"/>
      <c r="F100" s="249"/>
      <c r="G100" s="249"/>
      <c r="H100" s="249"/>
      <c r="I100" s="249"/>
      <c r="J100" s="249"/>
      <c r="K100" s="249"/>
      <c r="L100" s="249"/>
      <c r="M100" s="249"/>
      <c r="N100" s="249"/>
      <c r="O100" s="249"/>
      <c r="P100" s="249"/>
      <c r="Q100" s="249"/>
      <c r="R100" s="249"/>
      <c r="S100" s="77"/>
    </row>
    <row r="101" spans="1:28" s="78" customFormat="1" ht="81" customHeight="1" x14ac:dyDescent="0.55000000000000004">
      <c r="A101" s="71"/>
      <c r="B101" s="248" t="s">
        <v>41</v>
      </c>
      <c r="C101" s="248"/>
      <c r="D101" s="248"/>
      <c r="E101" s="248"/>
      <c r="F101" s="248"/>
      <c r="G101" s="248"/>
      <c r="H101" s="248"/>
      <c r="I101" s="248"/>
      <c r="J101" s="248"/>
      <c r="K101" s="248"/>
      <c r="L101" s="248"/>
      <c r="M101" s="248"/>
      <c r="N101" s="248"/>
      <c r="O101" s="248"/>
      <c r="P101" s="248"/>
      <c r="Q101" s="248"/>
      <c r="R101" s="248"/>
      <c r="S101" s="77"/>
    </row>
    <row r="102" spans="1:28" s="78" customFormat="1" ht="266.25" customHeight="1" x14ac:dyDescent="0.55000000000000004">
      <c r="A102" s="71"/>
      <c r="B102" s="250" t="s">
        <v>48</v>
      </c>
      <c r="C102" s="250"/>
      <c r="D102" s="250"/>
      <c r="E102" s="250"/>
      <c r="F102" s="250"/>
      <c r="G102" s="250"/>
      <c r="H102" s="250"/>
      <c r="I102" s="250"/>
      <c r="J102" s="250"/>
      <c r="K102" s="250"/>
      <c r="L102" s="250"/>
      <c r="M102" s="250"/>
      <c r="N102" s="250"/>
      <c r="O102" s="250"/>
      <c r="P102" s="250"/>
      <c r="Q102" s="250"/>
      <c r="R102" s="250"/>
      <c r="S102" s="77"/>
    </row>
    <row r="103" spans="1:28" s="78" customFormat="1" ht="88.5" customHeight="1" x14ac:dyDescent="0.55000000000000004">
      <c r="A103" s="71"/>
      <c r="B103" s="250" t="s">
        <v>103</v>
      </c>
      <c r="C103" s="251"/>
      <c r="D103" s="251"/>
      <c r="E103" s="251"/>
      <c r="F103" s="251"/>
      <c r="G103" s="251"/>
      <c r="H103" s="251"/>
      <c r="I103" s="251"/>
      <c r="J103" s="251"/>
      <c r="K103" s="251"/>
      <c r="L103" s="251"/>
      <c r="M103" s="251"/>
      <c r="N103" s="251"/>
      <c r="O103" s="251"/>
      <c r="P103" s="251"/>
      <c r="Q103" s="251"/>
      <c r="R103" s="251"/>
      <c r="S103" s="77"/>
    </row>
    <row r="104" spans="1:28" s="78" customFormat="1" ht="49.5" customHeight="1" x14ac:dyDescent="0.55000000000000004">
      <c r="A104" s="72"/>
      <c r="B104" s="247" t="s">
        <v>51</v>
      </c>
      <c r="C104" s="80"/>
      <c r="D104" s="80"/>
      <c r="E104" s="80"/>
      <c r="F104" s="80"/>
      <c r="G104" s="80"/>
      <c r="H104" s="80"/>
      <c r="I104" s="80"/>
      <c r="J104" s="80"/>
      <c r="K104" s="80"/>
      <c r="L104" s="80"/>
      <c r="M104" s="80"/>
      <c r="N104" s="80"/>
      <c r="O104" s="80"/>
      <c r="P104" s="252"/>
      <c r="Q104" s="253"/>
      <c r="R104" s="254"/>
      <c r="S104" s="79"/>
    </row>
    <row r="105" spans="1:28" s="72" customFormat="1" ht="102.75" customHeight="1" x14ac:dyDescent="0.5">
      <c r="A105" s="73"/>
      <c r="B105" s="136" t="s">
        <v>97</v>
      </c>
      <c r="C105" s="136"/>
      <c r="D105" s="136"/>
      <c r="E105" s="136"/>
      <c r="F105" s="136"/>
      <c r="G105" s="136"/>
      <c r="H105" s="136"/>
      <c r="I105" s="136"/>
      <c r="J105" s="136"/>
      <c r="K105" s="136"/>
      <c r="L105" s="136"/>
      <c r="M105" s="136"/>
      <c r="N105" s="136"/>
      <c r="O105" s="136"/>
      <c r="P105" s="255"/>
      <c r="Q105" s="255"/>
      <c r="R105" s="256"/>
      <c r="S105" s="81"/>
    </row>
    <row r="106" spans="1:28" s="72" customFormat="1" ht="75" customHeight="1" x14ac:dyDescent="0.5">
      <c r="A106" s="73"/>
      <c r="B106" s="136" t="s">
        <v>15</v>
      </c>
      <c r="C106" s="136"/>
      <c r="D106" s="136"/>
      <c r="E106" s="136"/>
      <c r="F106" s="136"/>
      <c r="G106" s="136"/>
      <c r="H106" s="136"/>
      <c r="I106" s="136"/>
      <c r="J106" s="136"/>
      <c r="K106" s="136"/>
      <c r="L106" s="136"/>
      <c r="M106" s="136"/>
      <c r="N106" s="136"/>
      <c r="O106" s="136"/>
      <c r="P106" s="80"/>
      <c r="Q106" s="80"/>
      <c r="R106" s="80"/>
    </row>
    <row r="107" spans="1:28" s="80" customFormat="1" ht="57.75" customHeight="1" x14ac:dyDescent="0.5">
      <c r="A107" s="82"/>
      <c r="B107" s="136" t="s">
        <v>16</v>
      </c>
      <c r="C107" s="136"/>
      <c r="D107" s="136"/>
      <c r="E107" s="136"/>
      <c r="F107" s="136"/>
      <c r="G107" s="136"/>
      <c r="H107" s="136"/>
      <c r="I107" s="136"/>
      <c r="J107" s="136"/>
      <c r="K107" s="136"/>
      <c r="L107" s="136"/>
      <c r="M107" s="136"/>
      <c r="N107" s="136"/>
      <c r="O107" s="136"/>
    </row>
    <row r="108" spans="1:28" s="72" customFormat="1" ht="57.75" customHeight="1" x14ac:dyDescent="0.5">
      <c r="A108" s="73"/>
      <c r="B108" s="136" t="s">
        <v>17</v>
      </c>
      <c r="C108" s="136"/>
      <c r="D108" s="136"/>
      <c r="E108" s="136"/>
      <c r="F108" s="136"/>
      <c r="G108" s="136"/>
      <c r="H108" s="136"/>
      <c r="I108" s="136"/>
      <c r="J108" s="136"/>
      <c r="K108" s="136"/>
      <c r="L108" s="136"/>
      <c r="M108" s="136"/>
      <c r="N108" s="136"/>
      <c r="O108" s="136"/>
      <c r="P108" s="80"/>
      <c r="Q108" s="80"/>
      <c r="R108" s="80"/>
      <c r="S108" s="83"/>
    </row>
    <row r="109" spans="1:28" s="72" customFormat="1" ht="57.75" customHeight="1" x14ac:dyDescent="0.5">
      <c r="A109" s="73"/>
      <c r="B109" s="136" t="s">
        <v>18</v>
      </c>
      <c r="C109" s="136"/>
      <c r="D109" s="136"/>
      <c r="E109" s="136"/>
      <c r="F109" s="136"/>
      <c r="G109" s="136"/>
      <c r="H109" s="136"/>
      <c r="I109" s="136"/>
      <c r="J109" s="136"/>
      <c r="K109" s="136"/>
      <c r="L109" s="136"/>
      <c r="M109" s="136"/>
      <c r="N109" s="136"/>
      <c r="O109" s="136"/>
      <c r="P109" s="80"/>
      <c r="Q109" s="80"/>
      <c r="R109" s="80"/>
      <c r="S109" s="83"/>
    </row>
    <row r="110" spans="1:28" s="72" customFormat="1" ht="89.25" customHeight="1" x14ac:dyDescent="0.5">
      <c r="A110" s="73"/>
      <c r="B110" s="136" t="s">
        <v>19</v>
      </c>
      <c r="C110" s="136"/>
      <c r="D110" s="136"/>
      <c r="E110" s="136"/>
      <c r="F110" s="136"/>
      <c r="G110" s="136"/>
      <c r="H110" s="136"/>
      <c r="I110" s="136"/>
      <c r="J110" s="136"/>
      <c r="K110" s="136"/>
      <c r="L110" s="136"/>
      <c r="M110" s="136"/>
      <c r="N110" s="136"/>
      <c r="O110" s="136"/>
      <c r="P110" s="80"/>
      <c r="Q110" s="80"/>
      <c r="R110" s="80"/>
      <c r="S110" s="83"/>
    </row>
    <row r="111" spans="1:28" s="72" customFormat="1" ht="57.75" customHeight="1" x14ac:dyDescent="0.5">
      <c r="A111" s="73"/>
      <c r="B111" s="136" t="s">
        <v>20</v>
      </c>
      <c r="C111" s="136"/>
      <c r="D111" s="136"/>
      <c r="E111" s="136"/>
      <c r="F111" s="136"/>
      <c r="G111" s="136"/>
      <c r="H111" s="136"/>
      <c r="I111" s="136"/>
      <c r="J111" s="136"/>
      <c r="K111" s="136"/>
      <c r="L111" s="136"/>
      <c r="M111" s="136"/>
      <c r="N111" s="136"/>
      <c r="O111" s="136"/>
      <c r="P111" s="100"/>
      <c r="Q111" s="100"/>
      <c r="R111" s="80"/>
    </row>
    <row r="112" spans="1:28" s="72" customFormat="1" ht="57.75" customHeight="1" x14ac:dyDescent="0.5">
      <c r="A112" s="73"/>
      <c r="B112" s="136" t="s">
        <v>21</v>
      </c>
      <c r="C112" s="136"/>
      <c r="D112" s="136"/>
      <c r="E112" s="136"/>
      <c r="F112" s="136"/>
      <c r="G112" s="136"/>
      <c r="H112" s="136"/>
      <c r="I112" s="136"/>
      <c r="J112" s="136"/>
      <c r="K112" s="136"/>
      <c r="L112" s="136"/>
      <c r="M112" s="136"/>
      <c r="N112" s="136"/>
      <c r="O112" s="136"/>
      <c r="P112" s="100"/>
      <c r="Q112" s="100"/>
      <c r="R112" s="80"/>
    </row>
    <row r="113" spans="1:26" s="72" customFormat="1" ht="57.75" customHeight="1" x14ac:dyDescent="0.5">
      <c r="A113" s="73"/>
      <c r="B113" s="136" t="s">
        <v>22</v>
      </c>
      <c r="C113" s="136"/>
      <c r="D113" s="136"/>
      <c r="E113" s="136"/>
      <c r="F113" s="136"/>
      <c r="G113" s="136"/>
      <c r="H113" s="136"/>
      <c r="I113" s="136"/>
      <c r="J113" s="136"/>
      <c r="K113" s="136"/>
      <c r="L113" s="136"/>
      <c r="M113" s="136"/>
      <c r="N113" s="136"/>
      <c r="O113" s="136"/>
      <c r="P113" s="100"/>
      <c r="Q113" s="100"/>
      <c r="R113" s="80"/>
    </row>
    <row r="114" spans="1:26" s="72" customFormat="1" ht="57.75" customHeight="1" x14ac:dyDescent="0.5">
      <c r="A114" s="73"/>
      <c r="B114" s="136" t="s">
        <v>42</v>
      </c>
      <c r="C114" s="136"/>
      <c r="D114" s="136"/>
      <c r="E114" s="136"/>
      <c r="F114" s="136"/>
      <c r="G114" s="136"/>
      <c r="H114" s="136"/>
      <c r="I114" s="136"/>
      <c r="J114" s="136"/>
      <c r="K114" s="136"/>
      <c r="L114" s="136"/>
      <c r="M114" s="136"/>
      <c r="N114" s="136"/>
      <c r="O114" s="136"/>
      <c r="P114" s="100"/>
      <c r="Q114" s="257"/>
      <c r="R114" s="80"/>
    </row>
    <row r="115" spans="1:26" s="72" customFormat="1" ht="57.75" customHeight="1" x14ac:dyDescent="0.5">
      <c r="A115" s="73"/>
      <c r="B115" s="136" t="s">
        <v>23</v>
      </c>
      <c r="C115" s="136"/>
      <c r="D115" s="136"/>
      <c r="E115" s="136"/>
      <c r="F115" s="136"/>
      <c r="G115" s="136"/>
      <c r="H115" s="136"/>
      <c r="I115" s="136"/>
      <c r="J115" s="136"/>
      <c r="K115" s="136"/>
      <c r="L115" s="136"/>
      <c r="M115" s="136"/>
      <c r="N115" s="136"/>
      <c r="O115" s="136"/>
      <c r="P115" s="100"/>
      <c r="Q115" s="257"/>
      <c r="R115" s="80"/>
    </row>
    <row r="116" spans="1:26" s="3" customFormat="1" ht="31.5" x14ac:dyDescent="0.35">
      <c r="B116" s="24"/>
      <c r="C116" s="24"/>
      <c r="D116" s="24"/>
      <c r="E116" s="24"/>
      <c r="F116" s="24"/>
      <c r="G116" s="24"/>
      <c r="H116" s="24"/>
      <c r="I116" s="24"/>
      <c r="J116" s="24"/>
      <c r="K116" s="24"/>
      <c r="L116" s="24"/>
      <c r="M116" s="24"/>
      <c r="N116" s="24"/>
      <c r="O116" s="24"/>
      <c r="P116" s="27"/>
      <c r="Q116" s="27"/>
      <c r="R116" s="27"/>
      <c r="S116" s="4"/>
      <c r="T116" s="4"/>
      <c r="U116" s="4"/>
      <c r="V116" s="4"/>
      <c r="X116" s="4"/>
      <c r="Y116" s="23"/>
      <c r="Z116" s="23"/>
    </row>
    <row r="117" spans="1:26" s="3" customFormat="1" ht="31.5" x14ac:dyDescent="0.35">
      <c r="B117" s="24"/>
      <c r="C117" s="24"/>
      <c r="D117" s="24"/>
      <c r="E117" s="24"/>
      <c r="F117" s="24"/>
      <c r="G117" s="24"/>
      <c r="H117" s="24"/>
      <c r="I117" s="24"/>
      <c r="J117" s="24"/>
      <c r="K117" s="24"/>
      <c r="L117" s="24"/>
      <c r="M117" s="24"/>
      <c r="N117" s="24"/>
      <c r="O117" s="24"/>
      <c r="P117" s="27"/>
      <c r="Q117" s="27"/>
      <c r="R117" s="27"/>
      <c r="S117" s="4"/>
      <c r="T117" s="4"/>
      <c r="U117" s="4"/>
      <c r="V117" s="4"/>
      <c r="X117" s="4"/>
      <c r="Y117" s="23"/>
      <c r="Z117" s="23"/>
    </row>
    <row r="118" spans="1:26" s="3" customFormat="1" ht="31.5" x14ac:dyDescent="0.35">
      <c r="B118" s="24"/>
      <c r="C118" s="24"/>
      <c r="D118" s="24"/>
      <c r="E118" s="24"/>
      <c r="F118" s="24"/>
      <c r="G118" s="24"/>
      <c r="H118" s="24"/>
      <c r="I118" s="24"/>
      <c r="J118" s="24"/>
      <c r="K118" s="24"/>
      <c r="L118" s="24"/>
      <c r="M118" s="24"/>
      <c r="N118" s="24"/>
      <c r="O118" s="24"/>
      <c r="P118" s="27"/>
      <c r="Q118" s="27"/>
      <c r="R118" s="27"/>
      <c r="S118" s="4"/>
      <c r="T118" s="4"/>
      <c r="U118" s="4"/>
      <c r="V118" s="4"/>
      <c r="X118" s="4"/>
      <c r="Y118" s="23"/>
      <c r="Z118" s="23"/>
    </row>
    <row r="119" spans="1:26" s="3" customFormat="1" ht="31.5" x14ac:dyDescent="0.35">
      <c r="B119" s="24"/>
      <c r="C119" s="24"/>
      <c r="D119" s="24"/>
      <c r="E119" s="24"/>
      <c r="F119" s="24"/>
      <c r="G119" s="24"/>
      <c r="H119" s="24"/>
      <c r="I119" s="24"/>
      <c r="J119" s="24"/>
      <c r="K119" s="24"/>
      <c r="L119" s="24"/>
      <c r="M119" s="24"/>
      <c r="N119" s="24"/>
      <c r="O119" s="24"/>
      <c r="P119" s="27"/>
      <c r="Q119" s="27"/>
      <c r="R119" s="27"/>
      <c r="S119" s="4"/>
      <c r="T119" s="4"/>
      <c r="U119" s="4"/>
      <c r="V119" s="4"/>
      <c r="X119" s="4"/>
      <c r="Y119" s="23"/>
      <c r="Z119" s="23"/>
    </row>
    <row r="120" spans="1:26" s="84" customFormat="1" ht="48" x14ac:dyDescent="0.65">
      <c r="B120" s="258" t="s">
        <v>102</v>
      </c>
      <c r="C120" s="259"/>
      <c r="D120" s="259"/>
      <c r="E120" s="259"/>
      <c r="F120" s="260"/>
      <c r="G120" s="260"/>
      <c r="H120" s="260"/>
      <c r="I120" s="260"/>
      <c r="J120" s="260"/>
      <c r="K120" s="260"/>
      <c r="L120" s="260"/>
      <c r="M120" s="260"/>
      <c r="N120" s="260"/>
      <c r="O120" s="260"/>
      <c r="P120" s="260"/>
      <c r="Q120" s="260"/>
      <c r="R120" s="260"/>
      <c r="S120" s="87"/>
      <c r="T120" s="87"/>
      <c r="U120" s="87"/>
      <c r="V120" s="87"/>
      <c r="X120" s="87"/>
    </row>
    <row r="121" spans="1:26" s="3" customFormat="1" ht="30.75" x14ac:dyDescent="0.35">
      <c r="B121" s="261"/>
      <c r="C121" s="262"/>
      <c r="D121" s="262"/>
      <c r="E121" s="262"/>
      <c r="F121" s="263"/>
      <c r="G121" s="263"/>
      <c r="H121" s="263"/>
      <c r="I121" s="263"/>
      <c r="J121" s="263"/>
      <c r="K121" s="263"/>
      <c r="L121" s="263"/>
      <c r="M121" s="263"/>
      <c r="N121" s="263"/>
      <c r="O121" s="263"/>
      <c r="P121" s="264"/>
      <c r="Q121" s="264"/>
      <c r="R121" s="264"/>
      <c r="S121" s="4"/>
      <c r="T121" s="4"/>
      <c r="U121" s="4"/>
      <c r="V121" s="4"/>
      <c r="W121" s="4"/>
      <c r="X121" s="4"/>
    </row>
    <row r="122" spans="1:26" s="3" customFormat="1" ht="30.75" x14ac:dyDescent="0.35">
      <c r="B122" s="1"/>
      <c r="C122" s="2"/>
      <c r="D122" s="2"/>
      <c r="E122" s="2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28"/>
      <c r="Q122" s="28"/>
      <c r="R122" s="28"/>
      <c r="S122" s="4"/>
      <c r="T122" s="4"/>
      <c r="U122" s="4"/>
      <c r="V122" s="4"/>
      <c r="W122" s="4"/>
      <c r="X122" s="4"/>
    </row>
    <row r="123" spans="1:26" s="3" customFormat="1" ht="30.75" x14ac:dyDescent="0.35">
      <c r="B123" s="1"/>
      <c r="C123" s="2"/>
      <c r="D123" s="2"/>
      <c r="E123" s="2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28"/>
      <c r="Q123" s="28"/>
      <c r="R123" s="28"/>
      <c r="S123" s="4"/>
      <c r="T123" s="4"/>
      <c r="U123" s="4"/>
      <c r="V123" s="4"/>
      <c r="W123" s="1"/>
      <c r="X123" s="4"/>
    </row>
    <row r="124" spans="1:26" s="84" customFormat="1" ht="48" x14ac:dyDescent="0.65">
      <c r="B124" s="85"/>
      <c r="C124" s="86"/>
      <c r="D124" s="86"/>
      <c r="E124" s="86"/>
      <c r="F124" s="88"/>
      <c r="G124" s="88"/>
      <c r="H124" s="88"/>
      <c r="I124" s="88"/>
      <c r="J124" s="88"/>
      <c r="K124" s="88"/>
      <c r="L124" s="88"/>
      <c r="M124" s="88"/>
      <c r="N124" s="88"/>
      <c r="O124" s="88"/>
      <c r="P124" s="89"/>
      <c r="Q124" s="88"/>
      <c r="R124" s="88"/>
      <c r="S124" s="88"/>
      <c r="T124" s="88"/>
      <c r="U124" s="88"/>
      <c r="V124" s="88"/>
      <c r="X124" s="90"/>
    </row>
  </sheetData>
  <mergeCells count="242">
    <mergeCell ref="R45:R49"/>
    <mergeCell ref="U45:U49"/>
    <mergeCell ref="B115:O115"/>
    <mergeCell ref="B99:R99"/>
    <mergeCell ref="B100:R100"/>
    <mergeCell ref="B101:R101"/>
    <mergeCell ref="B102:R102"/>
    <mergeCell ref="B110:O110"/>
    <mergeCell ref="B111:O111"/>
    <mergeCell ref="B112:O112"/>
    <mergeCell ref="B113:O113"/>
    <mergeCell ref="B114:O114"/>
    <mergeCell ref="B105:O105"/>
    <mergeCell ref="B106:O106"/>
    <mergeCell ref="B107:O107"/>
    <mergeCell ref="B108:O108"/>
    <mergeCell ref="B109:O109"/>
    <mergeCell ref="C53:E53"/>
    <mergeCell ref="B45:B49"/>
    <mergeCell ref="C45:C49"/>
    <mergeCell ref="F45:F49"/>
    <mergeCell ref="G45:G49"/>
    <mergeCell ref="H45:H49"/>
    <mergeCell ref="R25:R29"/>
    <mergeCell ref="O35:O39"/>
    <mergeCell ref="N35:N39"/>
    <mergeCell ref="M35:M39"/>
    <mergeCell ref="B19:R19"/>
    <mergeCell ref="B50:E50"/>
    <mergeCell ref="O25:O29"/>
    <mergeCell ref="N25:N29"/>
    <mergeCell ref="M25:M29"/>
    <mergeCell ref="O30:O34"/>
    <mergeCell ref="N30:N34"/>
    <mergeCell ref="M30:M34"/>
    <mergeCell ref="I30:I34"/>
    <mergeCell ref="J30:J34"/>
    <mergeCell ref="K30:K34"/>
    <mergeCell ref="L30:L34"/>
    <mergeCell ref="H35:H39"/>
    <mergeCell ref="I35:I39"/>
    <mergeCell ref="J35:J39"/>
    <mergeCell ref="K35:K39"/>
    <mergeCell ref="L35:L39"/>
    <mergeCell ref="H25:H29"/>
    <mergeCell ref="I25:I29"/>
    <mergeCell ref="J25:J29"/>
    <mergeCell ref="P17:P18"/>
    <mergeCell ref="Q17:Q18"/>
    <mergeCell ref="R17:R18"/>
    <mergeCell ref="F20:F24"/>
    <mergeCell ref="G20:G24"/>
    <mergeCell ref="H20:H24"/>
    <mergeCell ref="I20:I24"/>
    <mergeCell ref="J20:J24"/>
    <mergeCell ref="K20:K24"/>
    <mergeCell ref="L20:L24"/>
    <mergeCell ref="M20:M24"/>
    <mergeCell ref="N20:N24"/>
    <mergeCell ref="U40:U44"/>
    <mergeCell ref="P40:P44"/>
    <mergeCell ref="I40:I44"/>
    <mergeCell ref="J40:J44"/>
    <mergeCell ref="K40:K44"/>
    <mergeCell ref="L40:L44"/>
    <mergeCell ref="M40:M44"/>
    <mergeCell ref="N40:N44"/>
    <mergeCell ref="O40:O44"/>
    <mergeCell ref="Q40:Q44"/>
    <mergeCell ref="R40:R44"/>
    <mergeCell ref="U20:U22"/>
    <mergeCell ref="U25:U29"/>
    <mergeCell ref="U30:U34"/>
    <mergeCell ref="U35:U39"/>
    <mergeCell ref="W21:W25"/>
    <mergeCell ref="W28:W30"/>
    <mergeCell ref="W33:W34"/>
    <mergeCell ref="W38:W39"/>
    <mergeCell ref="A5:B5"/>
    <mergeCell ref="Q35:Q39"/>
    <mergeCell ref="R35:R39"/>
    <mergeCell ref="F35:F39"/>
    <mergeCell ref="G35:G39"/>
    <mergeCell ref="P35:P39"/>
    <mergeCell ref="F30:F34"/>
    <mergeCell ref="G30:G34"/>
    <mergeCell ref="P30:P34"/>
    <mergeCell ref="Q30:Q34"/>
    <mergeCell ref="R30:R34"/>
    <mergeCell ref="B35:B39"/>
    <mergeCell ref="C30:C34"/>
    <mergeCell ref="C35:C39"/>
    <mergeCell ref="L25:L29"/>
    <mergeCell ref="O20:O24"/>
    <mergeCell ref="B61:B62"/>
    <mergeCell ref="I45:I49"/>
    <mergeCell ref="J45:J49"/>
    <mergeCell ref="K45:K49"/>
    <mergeCell ref="L45:L49"/>
    <mergeCell ref="M45:M49"/>
    <mergeCell ref="N45:N49"/>
    <mergeCell ref="O45:O49"/>
    <mergeCell ref="P45:P49"/>
    <mergeCell ref="F25:F29"/>
    <mergeCell ref="G25:G29"/>
    <mergeCell ref="P25:P29"/>
    <mergeCell ref="Q25:Q29"/>
    <mergeCell ref="H30:H34"/>
    <mergeCell ref="C54:E54"/>
    <mergeCell ref="C55:E55"/>
    <mergeCell ref="B51:C51"/>
    <mergeCell ref="B25:B29"/>
    <mergeCell ref="C25:C29"/>
    <mergeCell ref="B30:B34"/>
    <mergeCell ref="C52:E52"/>
    <mergeCell ref="B40:B44"/>
    <mergeCell ref="C40:C44"/>
    <mergeCell ref="Q45:Q49"/>
    <mergeCell ref="B69:C70"/>
    <mergeCell ref="E69:F69"/>
    <mergeCell ref="E70:F70"/>
    <mergeCell ref="A2:S2"/>
    <mergeCell ref="A3:S3"/>
    <mergeCell ref="A4:S4"/>
    <mergeCell ref="A6:S6"/>
    <mergeCell ref="A8:S8"/>
    <mergeCell ref="A10:S10"/>
    <mergeCell ref="A12:S12"/>
    <mergeCell ref="A13:S13"/>
    <mergeCell ref="C20:C24"/>
    <mergeCell ref="B20:B24"/>
    <mergeCell ref="P20:P24"/>
    <mergeCell ref="K25:K29"/>
    <mergeCell ref="F40:F44"/>
    <mergeCell ref="G40:G44"/>
    <mergeCell ref="H40:H44"/>
    <mergeCell ref="Q20:Q24"/>
    <mergeCell ref="R20:R24"/>
    <mergeCell ref="B17:B18"/>
    <mergeCell ref="C17:C18"/>
    <mergeCell ref="D17:D18"/>
    <mergeCell ref="E17:E18"/>
    <mergeCell ref="E71:F71"/>
    <mergeCell ref="E72:F72"/>
    <mergeCell ref="G72:H72"/>
    <mergeCell ref="I72:J72"/>
    <mergeCell ref="K72:L72"/>
    <mergeCell ref="E73:F73"/>
    <mergeCell ref="G73:H73"/>
    <mergeCell ref="I73:J73"/>
    <mergeCell ref="E61:F61"/>
    <mergeCell ref="E62:F62"/>
    <mergeCell ref="E63:F63"/>
    <mergeCell ref="E64:F64"/>
    <mergeCell ref="E65:F65"/>
    <mergeCell ref="E66:F66"/>
    <mergeCell ref="E67:F67"/>
    <mergeCell ref="E74:F74"/>
    <mergeCell ref="G74:H74"/>
    <mergeCell ref="I74:J74"/>
    <mergeCell ref="E75:F75"/>
    <mergeCell ref="G75:H75"/>
    <mergeCell ref="I75:J75"/>
    <mergeCell ref="E76:F76"/>
    <mergeCell ref="G76:H76"/>
    <mergeCell ref="I76:J76"/>
    <mergeCell ref="E77:F77"/>
    <mergeCell ref="G77:H77"/>
    <mergeCell ref="I77:J77"/>
    <mergeCell ref="E78:F78"/>
    <mergeCell ref="G78:H78"/>
    <mergeCell ref="I78:J78"/>
    <mergeCell ref="E79:F79"/>
    <mergeCell ref="G79:H79"/>
    <mergeCell ref="I79:J79"/>
    <mergeCell ref="E80:F80"/>
    <mergeCell ref="G80:H80"/>
    <mergeCell ref="I80:J80"/>
    <mergeCell ref="E81:F81"/>
    <mergeCell ref="G81:H81"/>
    <mergeCell ref="I81:J81"/>
    <mergeCell ref="E82:F82"/>
    <mergeCell ref="G82:H82"/>
    <mergeCell ref="I82:J82"/>
    <mergeCell ref="K82:L82"/>
    <mergeCell ref="E83:F83"/>
    <mergeCell ref="G83:H83"/>
    <mergeCell ref="I83:J83"/>
    <mergeCell ref="K83:L83"/>
    <mergeCell ref="E84:F84"/>
    <mergeCell ref="G84:H84"/>
    <mergeCell ref="I84:J84"/>
    <mergeCell ref="K84:L84"/>
    <mergeCell ref="E85:F85"/>
    <mergeCell ref="G85:H85"/>
    <mergeCell ref="I85:J85"/>
    <mergeCell ref="K85:L85"/>
    <mergeCell ref="E86:F86"/>
    <mergeCell ref="G86:H86"/>
    <mergeCell ref="I86:J86"/>
    <mergeCell ref="K86:L86"/>
    <mergeCell ref="E87:F87"/>
    <mergeCell ref="G87:H87"/>
    <mergeCell ref="I87:J87"/>
    <mergeCell ref="K87:L87"/>
    <mergeCell ref="E88:F88"/>
    <mergeCell ref="G88:H88"/>
    <mergeCell ref="I88:J88"/>
    <mergeCell ref="K88:L88"/>
    <mergeCell ref="E89:F89"/>
    <mergeCell ref="G89:H89"/>
    <mergeCell ref="I89:J89"/>
    <mergeCell ref="K89:L89"/>
    <mergeCell ref="E90:F90"/>
    <mergeCell ref="G90:H90"/>
    <mergeCell ref="I90:J90"/>
    <mergeCell ref="K90:L90"/>
    <mergeCell ref="E91:F91"/>
    <mergeCell ref="G91:H91"/>
    <mergeCell ref="I91:J91"/>
    <mergeCell ref="K91:L91"/>
    <mergeCell ref="E92:F92"/>
    <mergeCell ref="G92:H92"/>
    <mergeCell ref="I92:J92"/>
    <mergeCell ref="K92:L92"/>
    <mergeCell ref="E93:F93"/>
    <mergeCell ref="G93:H93"/>
    <mergeCell ref="I93:J93"/>
    <mergeCell ref="K93:L93"/>
    <mergeCell ref="B103:R103"/>
    <mergeCell ref="E94:F94"/>
    <mergeCell ref="G94:H94"/>
    <mergeCell ref="I94:J94"/>
    <mergeCell ref="K94:L94"/>
    <mergeCell ref="E95:F95"/>
    <mergeCell ref="G95:H95"/>
    <mergeCell ref="I95:J95"/>
    <mergeCell ref="K95:L95"/>
    <mergeCell ref="E96:F96"/>
    <mergeCell ref="G96:H96"/>
    <mergeCell ref="I96:J96"/>
    <mergeCell ref="K96:L96"/>
  </mergeCells>
  <pageMargins left="0.62992125984251968" right="0.23622047244094491" top="0.74803149606299213" bottom="0.74803149606299213" header="0.31496062992125984" footer="0.31496062992125984"/>
  <pageSetup paperSize="9" scale="1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2015-12-17T06:20:27Z</dcterms:modified>
</cp:coreProperties>
</file>