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firstSheet="1" activeTab="1"/>
  </bookViews>
  <sheets>
    <sheet name="Приложение 1 к форме 9" sheetId="6" r:id="rId1"/>
    <sheet name="Прил1 к Ф9" sheetId="9" r:id="rId2"/>
    <sheet name="Прил2 к ф9" sheetId="1" r:id="rId3"/>
    <sheet name="Ф8" sheetId="7" r:id="rId4"/>
    <sheet name="ПНР Ф8" sheetId="8" r:id="rId5"/>
    <sheet name="Прил1 к ф8" sheetId="4" r:id="rId6"/>
    <sheet name="Прил2 к Ф8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>#REF!</definedName>
    <definedName name="_Excel_BuiltIn_Print_Area_4 1">#REF!</definedName>
    <definedName name="_Excel_BuiltIn_Print_Area_5 1">#REF!</definedName>
    <definedName name="_Excel_BuiltIn_Print_Titles_2 1">#REF!</definedName>
    <definedName name="_Excel_BuiltIn_Print_Titles_3 1">#REF!</definedName>
    <definedName name="DATE_1">#N/A</definedName>
    <definedName name="deviation1" localSheetId="4">#REF!</definedName>
    <definedName name="deviation1" localSheetId="1">#REF!</definedName>
    <definedName name="deviation1" localSheetId="0">#REF!</definedName>
    <definedName name="deviation1" localSheetId="3">#REF!</definedName>
    <definedName name="deviation1">#REF!</definedName>
    <definedName name="DiscontRate" localSheetId="4">#REF!</definedName>
    <definedName name="DiscontRate" localSheetId="1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1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1">#REF!</definedName>
    <definedName name="Excel_BuiltIn_Print_Area_5" localSheetId="3">#REF!</definedName>
    <definedName name="Excel_BuiltIn_Print_Area_5">#REF!</definedName>
    <definedName name="Excel_BuiltIn_Print_Area_6" localSheetId="1">#REF!</definedName>
    <definedName name="Excel_BuiltIn_Print_Area_6">#REF!</definedName>
    <definedName name="Excel_BuiltIn_Print_Titles_2" localSheetId="1">#REF!</definedName>
    <definedName name="Excel_BuiltIn_Print_Titles_2">#REF!</definedName>
    <definedName name="Excel_BuiltIn_Print_Titles_3" localSheetId="1">#REF!</definedName>
    <definedName name="Excel_BuiltIn_Print_Titles_3">#REF!</definedName>
    <definedName name="блок" localSheetId="1">#REF!</definedName>
    <definedName name="блок">#REF!</definedName>
    <definedName name="весмп" localSheetId="1">#REF!</definedName>
    <definedName name="весмп">#REF!</definedName>
    <definedName name="врем" localSheetId="1">#REF!</definedName>
    <definedName name="врем">#REF!</definedName>
    <definedName name="высл" localSheetId="1">#REF!</definedName>
    <definedName name="высл">#REF!</definedName>
    <definedName name="ггг" localSheetId="4">#REF!</definedName>
    <definedName name="ггг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0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1">#REF!</definedName>
    <definedName name="дол">#REF!</definedName>
    <definedName name="допотп" localSheetId="1">#REF!</definedName>
    <definedName name="допотп">#REF!</definedName>
    <definedName name="ДЦ1" localSheetId="1">#REF!</definedName>
    <definedName name="ДЦ1">#REF!</definedName>
    <definedName name="ДЦ10" localSheetId="1">#REF!</definedName>
    <definedName name="ДЦ10">#REF!</definedName>
    <definedName name="ДЦ11" localSheetId="1">#REF!</definedName>
    <definedName name="ДЦ11">#REF!</definedName>
    <definedName name="ДЦ12" localSheetId="1">#REF!</definedName>
    <definedName name="ДЦ12">#REF!</definedName>
    <definedName name="ДЦ13" localSheetId="1">#REF!</definedName>
    <definedName name="ДЦ13">#REF!</definedName>
    <definedName name="ДЦ14" localSheetId="1">#REF!</definedName>
    <definedName name="ДЦ14">#REF!</definedName>
    <definedName name="ДЦ15" localSheetId="1">#REF!</definedName>
    <definedName name="ДЦ15">#REF!</definedName>
    <definedName name="ДЦ16" localSheetId="1">#REF!</definedName>
    <definedName name="ДЦ16">#REF!</definedName>
    <definedName name="ДЦ17" localSheetId="1">#REF!</definedName>
    <definedName name="ДЦ17">#REF!</definedName>
    <definedName name="ДЦ18" localSheetId="1">#REF!</definedName>
    <definedName name="ДЦ18">#REF!</definedName>
    <definedName name="ДЦ19" localSheetId="1">#REF!</definedName>
    <definedName name="ДЦ19">#REF!</definedName>
    <definedName name="ДЦ2" localSheetId="1">#REF!</definedName>
    <definedName name="ДЦ2">#REF!</definedName>
    <definedName name="ДЦ2_" localSheetId="1">#REF!</definedName>
    <definedName name="ДЦ2_">#REF!</definedName>
    <definedName name="ДЦ20" localSheetId="1">#REF!</definedName>
    <definedName name="ДЦ20">#REF!</definedName>
    <definedName name="ДЦ20_1" localSheetId="1">#REF!</definedName>
    <definedName name="ДЦ20_1">#REF!</definedName>
    <definedName name="ДЦ21" localSheetId="1">#REF!</definedName>
    <definedName name="ДЦ21">#REF!</definedName>
    <definedName name="ДЦ22" localSheetId="1">#REF!</definedName>
    <definedName name="ДЦ22">#REF!</definedName>
    <definedName name="ДЦ23" localSheetId="1">#REF!</definedName>
    <definedName name="ДЦ23">#REF!</definedName>
    <definedName name="ДЦ24" localSheetId="1">#REF!</definedName>
    <definedName name="ДЦ24">#REF!</definedName>
    <definedName name="ДЦ25" localSheetId="1">#REF!</definedName>
    <definedName name="ДЦ25">#REF!</definedName>
    <definedName name="ДЦ26" localSheetId="1">#REF!</definedName>
    <definedName name="ДЦ26">#REF!</definedName>
    <definedName name="ДЦ3" localSheetId="1">#REF!</definedName>
    <definedName name="ДЦ3">#REF!</definedName>
    <definedName name="ДЦ3_" localSheetId="1">#REF!</definedName>
    <definedName name="ДЦ3_">#REF!</definedName>
    <definedName name="ДЦ4" localSheetId="1">#REF!</definedName>
    <definedName name="ДЦ4">#REF!</definedName>
    <definedName name="ДЦ5" localSheetId="1">#REF!</definedName>
    <definedName name="ДЦ5">#REF!</definedName>
    <definedName name="ДЦ6" localSheetId="1">#REF!</definedName>
    <definedName name="ДЦ6">#REF!</definedName>
    <definedName name="ДЦ6_1" localSheetId="1">#REF!</definedName>
    <definedName name="ДЦ6_1">#REF!</definedName>
    <definedName name="ДЦ7" localSheetId="1">#REF!</definedName>
    <definedName name="ДЦ7">#REF!</definedName>
    <definedName name="ДЦ8" localSheetId="1">#REF!</definedName>
    <definedName name="ДЦ8">#REF!</definedName>
    <definedName name="ДЦ9" localSheetId="1">#REF!</definedName>
    <definedName name="ДЦ9">#REF!</definedName>
    <definedName name="емм" localSheetId="1">#REF!</definedName>
    <definedName name="емм">#REF!</definedName>
    <definedName name="_xlnm.Print_Titles" localSheetId="6">'Прил2 к Ф8'!$8:$8</definedName>
    <definedName name="_xlnm.Print_Titles" localSheetId="0">'Приложение 1 к форме 9'!$10:$13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0">#REF!</definedName>
    <definedName name="Заказчик" localSheetId="3">#REF!</definedName>
    <definedName name="Заказчик">#REF!</definedName>
    <definedName name="зп" localSheetId="4">#REF!</definedName>
    <definedName name="зп" localSheetId="1">#REF!</definedName>
    <definedName name="зп" localSheetId="3">#REF!</definedName>
    <definedName name="зп">#REF!</definedName>
    <definedName name="зпмес" localSheetId="4">#REF!</definedName>
    <definedName name="зпмес" localSheetId="1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>#REF!</definedName>
    <definedName name="зпч" localSheetId="1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>#REF!</definedName>
    <definedName name="изп" localSheetId="1">#REF!</definedName>
    <definedName name="изп">#REF!</definedName>
    <definedName name="имат" localSheetId="1">#REF!</definedName>
    <definedName name="имат">#REF!</definedName>
    <definedName name="иматзак" localSheetId="1">#REF!</definedName>
    <definedName name="иматзак">#REF!</definedName>
    <definedName name="иматпод" localSheetId="1">#REF!</definedName>
    <definedName name="иматпод">#REF!</definedName>
    <definedName name="имя" localSheetId="1">#REF!</definedName>
    <definedName name="имя">#REF!</definedName>
    <definedName name="Инвестор" localSheetId="1">#REF!</definedName>
    <definedName name="Инвестор" localSheetId="0">#REF!</definedName>
    <definedName name="Инвестор">#REF!</definedName>
    <definedName name="инд1" localSheetId="1">#REF!</definedName>
    <definedName name="инд1">#REF!</definedName>
    <definedName name="инд11" localSheetId="1">#REF!</definedName>
    <definedName name="инд11">#REF!</definedName>
    <definedName name="инд12" localSheetId="1">#REF!</definedName>
    <definedName name="инд12">#REF!</definedName>
    <definedName name="инд13" localSheetId="1">#REF!</definedName>
    <definedName name="инд13">#REF!</definedName>
    <definedName name="инд3" localSheetId="1">#REF!</definedName>
    <definedName name="инд3">#REF!</definedName>
    <definedName name="инд4" localSheetId="1">#REF!</definedName>
    <definedName name="инд4">#REF!</definedName>
    <definedName name="инд5" localSheetId="1">#REF!</definedName>
    <definedName name="инд5">#REF!</definedName>
    <definedName name="инд6" localSheetId="1">#REF!</definedName>
    <definedName name="инд6">#REF!</definedName>
    <definedName name="инд7" localSheetId="1">#REF!</definedName>
    <definedName name="инд7">#REF!</definedName>
    <definedName name="инд8" localSheetId="1">#REF!</definedName>
    <definedName name="инд8">#REF!</definedName>
    <definedName name="инд9" localSheetId="1">#REF!</definedName>
    <definedName name="инд9">#REF!</definedName>
    <definedName name="Индекс_ЛН_группы_строек" localSheetId="1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1">#REF!</definedName>
    <definedName name="Индекс_ЛН_объекта" localSheetId="0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1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1">#REF!</definedName>
    <definedName name="Итого_ОЗП" localSheetId="0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1">#REF!</definedName>
    <definedName name="Итого_ПЗ" localSheetId="0">#REF!</definedName>
    <definedName name="Итого_ПЗ">#REF!</definedName>
    <definedName name="Итого_ПЗ_в_базисных_ценах" localSheetId="1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>#REF!</definedName>
    <definedName name="к_ЗПМ" localSheetId="1">#REF!</definedName>
    <definedName name="к_ЗПМ" localSheetId="0">#REF!</definedName>
    <definedName name="к_ЗПМ">#REF!</definedName>
    <definedName name="к_МАТ" localSheetId="1">#REF!</definedName>
    <definedName name="к_МАТ" localSheetId="0">#REF!</definedName>
    <definedName name="к_МАТ">#REF!</definedName>
    <definedName name="к_ОЗП" localSheetId="1">#REF!</definedName>
    <definedName name="к_ОЗП" localSheetId="0">#REF!</definedName>
    <definedName name="к_ОЗП">#REF!</definedName>
    <definedName name="к_ПЗ" localSheetId="1">#REF!</definedName>
    <definedName name="к_ПЗ" localSheetId="0">#REF!</definedName>
    <definedName name="к_ПЗ">#REF!</definedName>
    <definedName name="к_ЭМ" localSheetId="1">#REF!</definedName>
    <definedName name="к_ЭМ" localSheetId="0">#REF!</definedName>
    <definedName name="к_ЭМ">#REF!</definedName>
    <definedName name="кве">#REF!</definedName>
    <definedName name="кмм" localSheetId="1">#REF!</definedName>
    <definedName name="кмм">#REF!</definedName>
    <definedName name="кмо" localSheetId="1">#REF!</definedName>
    <definedName name="кмо">#REF!</definedName>
    <definedName name="кол" localSheetId="1">#REF!</definedName>
    <definedName name="кол">#REF!</definedName>
    <definedName name="лот1" localSheetId="1">#REF!</definedName>
    <definedName name="лот1" localSheetId="0">#REF!</definedName>
    <definedName name="лот1">#REF!</definedName>
    <definedName name="м" localSheetId="1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1">#REF!</definedName>
    <definedName name="масмес">#REF!</definedName>
    <definedName name="мат" localSheetId="1">#REF!</definedName>
    <definedName name="мат">#REF!</definedName>
    <definedName name="матз" localSheetId="1">#REF!</definedName>
    <definedName name="матз">#REF!</definedName>
    <definedName name="матпз" localSheetId="1">#REF!</definedName>
    <definedName name="матпз">#REF!</definedName>
    <definedName name="мех" localSheetId="1">#REF!</definedName>
    <definedName name="мех">#REF!</definedName>
    <definedName name="мз" localSheetId="1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1">#REF!</definedName>
    <definedName name="н">#REF!</definedName>
    <definedName name="Наименование_группы_строек" localSheetId="1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0">#REF!</definedName>
    <definedName name="Наименование_стройки">#REF!</definedName>
    <definedName name="НДС" localSheetId="1">#REF!</definedName>
    <definedName name="НДС">#REF!</definedName>
    <definedName name="нет" localSheetId="1">#REF!</definedName>
    <definedName name="нет">#REF!</definedName>
    <definedName name="нзу" localSheetId="1">#REF!</definedName>
    <definedName name="нзу">#REF!</definedName>
    <definedName name="ннр" localSheetId="1">#REF!</definedName>
    <definedName name="ннр">#REF!</definedName>
    <definedName name="ннр0" localSheetId="1">#REF!</definedName>
    <definedName name="ннр0">#REF!</definedName>
    <definedName name="ннркс" localSheetId="1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1">#REF!</definedName>
    <definedName name="нр">#REF!</definedName>
    <definedName name="_xlnm.Print_Area" localSheetId="4">'ПНР Ф8'!$A$1:$S$48</definedName>
    <definedName name="_xlnm.Print_Area" localSheetId="1">'Прил1 к Ф9'!$A$1:$E$47</definedName>
    <definedName name="_xlnm.Print_Area" localSheetId="6">'Прил2 к Ф8'!$A$1:$M$26</definedName>
    <definedName name="_xlnm.Print_Area" localSheetId="2">'Прил2 к ф9'!$A$2:$E$20</definedName>
    <definedName name="_xlnm.Print_Area" localSheetId="0">'Приложение 1 к форме 9'!$A$1:$F$45</definedName>
    <definedName name="_xlnm.Print_Area" localSheetId="3">Ф8!$A$1:$W$70</definedName>
    <definedName name="оборз" localSheetId="4">#REF!</definedName>
    <definedName name="оборз" localSheetId="1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1">#REF!</definedName>
    <definedName name="Описание_объекта" localSheetId="0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1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0">#REF!</definedName>
    <definedName name="Описание_стройки">#REF!</definedName>
    <definedName name="Основание" localSheetId="1">#REF!</definedName>
    <definedName name="Основание" localSheetId="0">#REF!</definedName>
    <definedName name="Основание">#REF!</definedName>
    <definedName name="отп" localSheetId="1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3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3">#REF!</definedName>
    <definedName name="ператр2">#REF!</definedName>
    <definedName name="перм" localSheetId="4">#REF!</definedName>
    <definedName name="перм" localSheetId="1">#REF!</definedName>
    <definedName name="перм" localSheetId="3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>#REF!</definedName>
    <definedName name="поток2" localSheetId="1">#REF!</definedName>
    <definedName name="поток2" localSheetId="0">#REF!</definedName>
    <definedName name="поток2">#REF!</definedName>
    <definedName name="пПрВр" localSheetId="1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3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3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3">#REF!</definedName>
    <definedName name="прибыль">#REF!</definedName>
    <definedName name="Проверил" localSheetId="1">#REF!</definedName>
    <definedName name="Проверил" localSheetId="0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3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0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1">#REF!</definedName>
    <definedName name="рк">#REF!</definedName>
    <definedName name="с" localSheetId="1">#REF!</definedName>
    <definedName name="с">#REF!</definedName>
    <definedName name="с21" localSheetId="1">#REF!</definedName>
    <definedName name="с21">#REF!</definedName>
    <definedName name="са" localSheetId="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1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0">#REF!</definedName>
    <definedName name="Составил">#REF!</definedName>
    <definedName name="сп" localSheetId="1">#REF!</definedName>
    <definedName name="сп">#REF!</definedName>
    <definedName name="ссммрр" localSheetId="1">#REF!</definedName>
    <definedName name="ссммрр">#REF!</definedName>
    <definedName name="сто" localSheetId="1">#REF!</definedName>
    <definedName name="сто">#REF!</definedName>
    <definedName name="сто2" localSheetId="1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1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>#REF!</definedName>
    <definedName name="т12" localSheetId="1">#REF!</definedName>
    <definedName name="т12">#REF!</definedName>
    <definedName name="т13" localSheetId="1">#REF!</definedName>
    <definedName name="т13">#REF!</definedName>
    <definedName name="т14" localSheetId="1">#REF!</definedName>
    <definedName name="т14">#REF!</definedName>
    <definedName name="т15" localSheetId="1">#REF!</definedName>
    <definedName name="т15">#REF!</definedName>
    <definedName name="т16" localSheetId="1">#REF!</definedName>
    <definedName name="т16">#REF!</definedName>
    <definedName name="т17" localSheetId="1">#REF!</definedName>
    <definedName name="т17">#REF!</definedName>
    <definedName name="т18" localSheetId="1">#REF!</definedName>
    <definedName name="т18">#REF!</definedName>
    <definedName name="т19" localSheetId="1">#REF!</definedName>
    <definedName name="т19">#REF!</definedName>
    <definedName name="т20" localSheetId="1">#REF!</definedName>
    <definedName name="т20">#REF!</definedName>
    <definedName name="т21" localSheetId="1">#REF!</definedName>
    <definedName name="т21">#REF!</definedName>
    <definedName name="т22" localSheetId="1">#REF!</definedName>
    <definedName name="т22">#REF!</definedName>
    <definedName name="т23" localSheetId="1">#REF!</definedName>
    <definedName name="т23">#REF!</definedName>
    <definedName name="т24" localSheetId="1">#REF!</definedName>
    <definedName name="т24">#REF!</definedName>
    <definedName name="т25" localSheetId="1">#REF!</definedName>
    <definedName name="т25">#REF!</definedName>
    <definedName name="т26" localSheetId="1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>#REF!</definedName>
    <definedName name="Тарифы" localSheetId="1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1">#REF!</definedName>
    <definedName name="тро">#REF!</definedName>
    <definedName name="трр" localSheetId="1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>#REF!</definedName>
    <definedName name="челдн" localSheetId="1">#REF!</definedName>
    <definedName name="челдн">#REF!</definedName>
    <definedName name="чм" localSheetId="1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1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<sst xmlns="http://schemas.openxmlformats.org/spreadsheetml/2006/main" count="439" uniqueCount="265">
  <si>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</si>
  <si>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</si>
  <si>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</si>
  <si>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</si>
  <si>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</si>
  <si>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</si>
  <si>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</si>
  <si>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</si>
  <si>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</si>
  <si>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</si>
  <si>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</si>
  <si>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</si>
  <si>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</si>
  <si>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</si>
  <si>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</si>
  <si>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</si>
  <si>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</si>
  <si>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</si>
  <si>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</si>
  <si>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</si>
  <si>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</si>
  <si>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</si>
  <si>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</si>
  <si>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</si>
  <si>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</si>
  <si>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</si>
  <si>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</si>
  <si>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</si>
  <si>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</si>
  <si>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</si>
  <si>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</si>
  <si>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</si>
  <si>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</si>
  <si>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</si>
  <si>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</si>
  <si>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</si>
  <si>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</si>
  <si>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</si>
  <si>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</si>
  <si>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</si>
  <si>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</si>
  <si>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</si>
  <si>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</si>
  <si>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</si>
  <si>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</si>
  <si>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</si>
  <si>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</si>
  <si>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</si>
  <si>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</si>
  <si>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</si>
  <si>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</si>
  <si>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</si>
  <si>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</si>
  <si>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</si>
  <si>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</si>
  <si>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</si>
  <si>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</si>
  <si>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</si>
  <si>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</si>
  <si>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</si>
  <si>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</si>
  <si>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</si>
  <si>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</si>
  <si>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</si>
  <si>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</si>
  <si>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</si>
  <si>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</si>
  <si>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</si>
  <si>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</si>
  <si>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</si>
  <si>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</si>
  <si>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</si>
  <si>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</si>
  <si>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</si>
  <si>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</si>
  <si>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</si>
  <si>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</si>
  <si>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Прочие работы и затраты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</si>
  <si>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</si>
  <si>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</si>
  <si>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</si>
  <si>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</si>
  <si>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</si>
  <si>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</si>
  <si>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</si>
  <si>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</si>
  <si>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</si>
  <si>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</si>
  <si>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</si>
  <si>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</si>
  <si>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</si>
  <si>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</si>
  <si>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</si>
  <si>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</si>
  <si>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</si>
  <si>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</si>
  <si>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</si>
  <si>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</si>
  <si>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</si>
  <si>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</si>
  <si>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</si>
  <si>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</si>
  <si>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</si>
  <si>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</si>
  <si>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</si>
  <si>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</si>
  <si>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</si>
  <si>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</si>
  <si>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</si>
  <si>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</si>
  <si>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</si>
  <si>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</si>
  <si>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</si>
  <si>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</si>
  <si>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</si>
  <si>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</si>
  <si>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</si>
  <si>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</si>
  <si>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</si>
  <si>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</si>
  <si>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</si>
  <si>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</si>
  <si>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</si>
  <si>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</si>
  <si>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</si>
  <si>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</si>
  <si>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</si>
  <si>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</si>
  <si>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</si>
  <si>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</si>
  <si>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</si>
  <si>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</si>
  <si>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</si>
  <si>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</si>
  <si>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</si>
  <si>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Приложение №1 к форме 9</t>
  </si>
  <si>
    <t>Приложение №2 к форме 9</t>
  </si>
  <si>
    <t xml:space="preserve">Приложение №1 к форме 8 </t>
  </si>
  <si>
    <t xml:space="preserve">Приложение №2 к форме 8 </t>
  </si>
  <si>
    <t>в .т.ч. стоимость материалов поставки  Подрядчика</t>
  </si>
  <si>
    <t>Стоимость материалов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</si>
  <si>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Форма 8</t>
  </si>
  <si>
    <t>Расчет договорной цены</t>
  </si>
  <si>
    <t xml:space="preserve">Стройка: </t>
  </si>
  <si>
    <t>Обустройство Западно-Усть-Балыкского месторождения нефти. Куст скважин №13.</t>
  </si>
  <si>
    <t xml:space="preserve">Объект: </t>
  </si>
  <si>
    <t>Куст скважин №13.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</si>
  <si>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</si>
  <si>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</si>
  <si>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</si>
  <si>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</si>
  <si>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</si>
  <si>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</si>
  <si>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</si>
  <si>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</si>
  <si>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гр.7)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</si>
  <si>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</si>
  <si>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</si>
  <si>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</si>
  <si>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</si>
  <si>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</si>
  <si>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</si>
  <si>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</si>
  <si>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</si>
  <si>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</si>
  <si>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</si>
  <si>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</si>
  <si>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Доставка  материалов на объект</t>
  </si>
  <si>
    <t>Количество скважин:</t>
  </si>
  <si>
    <t>04-30-01</t>
  </si>
  <si>
    <t>Строительство кабельной эстакады.</t>
  </si>
  <si>
    <t xml:space="preserve">06-14-01 </t>
  </si>
  <si>
    <t>Производственная канализация К2К3</t>
  </si>
  <si>
    <t xml:space="preserve">02-21-01 </t>
  </si>
  <si>
    <t>Монтаж технологических нефтегазопроводов</t>
  </si>
  <si>
    <t xml:space="preserve">02-21-02 </t>
  </si>
  <si>
    <t>Приямок П1 1шт.</t>
  </si>
  <si>
    <t xml:space="preserve">02-21-05 </t>
  </si>
  <si>
    <t>Приустьевая кабельная эстакада</t>
  </si>
  <si>
    <t xml:space="preserve">02-22-01 </t>
  </si>
  <si>
    <t>Основание блока гребенки</t>
  </si>
  <si>
    <t xml:space="preserve">02-22-02 </t>
  </si>
  <si>
    <t>Блок гребенки БГ-20-80-2</t>
  </si>
  <si>
    <t>04-32-01</t>
  </si>
  <si>
    <t xml:space="preserve">06-16-01 </t>
  </si>
  <si>
    <t xml:space="preserve">02-23-01 </t>
  </si>
  <si>
    <t xml:space="preserve">02-23-02 </t>
  </si>
  <si>
    <t xml:space="preserve">02-23-05 </t>
  </si>
  <si>
    <t>04-34-01</t>
  </si>
  <si>
    <t xml:space="preserve">06-17-01 </t>
  </si>
  <si>
    <t xml:space="preserve">02-24-01 </t>
  </si>
  <si>
    <t xml:space="preserve">02-24-03 </t>
  </si>
  <si>
    <t>Монтаж вводоводов</t>
  </si>
  <si>
    <t xml:space="preserve">02-24-05 </t>
  </si>
  <si>
    <t>04-36-01</t>
  </si>
  <si>
    <t xml:space="preserve">06-18-01 </t>
  </si>
  <si>
    <t xml:space="preserve">02-25-01 </t>
  </si>
  <si>
    <t xml:space="preserve">02-25-03 </t>
  </si>
  <si>
    <t xml:space="preserve">02-25-05 </t>
  </si>
  <si>
    <t xml:space="preserve">06-19-01 </t>
  </si>
  <si>
    <t xml:space="preserve">ВК из 06-19-03 </t>
  </si>
  <si>
    <t>Колодец канализационный   2 шт</t>
  </si>
  <si>
    <t>330/2015</t>
  </si>
  <si>
    <t>Монтаж средств КИПиА БГ</t>
  </si>
  <si>
    <t>ИТОГО по всем работам</t>
  </si>
  <si>
    <t>ИТОГО с ВРзиС</t>
  </si>
  <si>
    <t>Зимнее удорожание</t>
  </si>
  <si>
    <t>Перевозка рабочих свыше 3км.</t>
  </si>
  <si>
    <t>ИТОГО</t>
  </si>
  <si>
    <t>Перебазировка техники (Приложение №1 к форме 8)</t>
  </si>
  <si>
    <t>Доставка материалов на объект (Приложение №2 к форме 8)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</si>
  <si>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</si>
  <si>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</si>
  <si>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</si>
  <si>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Ориентировочная стоимость материалов (Приложение №3 к форме 8)</t>
  </si>
  <si>
    <t>материалы Заказчика</t>
  </si>
  <si>
    <t>материалы Подрядчика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</si>
  <si>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</si>
  <si>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</si>
  <si>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</si>
  <si>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</si>
  <si>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</si>
  <si>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</si>
  <si>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Индексы-дефляторы по годам</t>
  </si>
  <si>
    <t>Индекс оплаты труда</t>
  </si>
  <si>
    <t>(….)</t>
  </si>
  <si>
    <t>(…)</t>
  </si>
  <si>
    <t>Индекс эксплуатации машин и механизмов (без учета гр.7)</t>
  </si>
  <si>
    <t>Уровень накладных расходов</t>
  </si>
  <si>
    <t>Уровень сметной прибыли</t>
  </si>
  <si>
    <t>Временные здания и сорружения</t>
  </si>
  <si>
    <t>В.А. Шимарев</t>
  </si>
  <si>
    <t>руб.,без НДС</t>
  </si>
  <si>
    <t>Составление тех.отчета 1,5%</t>
  </si>
  <si>
    <t>Затраты труда</t>
  </si>
  <si>
    <t>перевозка материалов</t>
  </si>
  <si>
    <t xml:space="preserve">239/2015 </t>
  </si>
  <si>
    <t>Пусконаладочные работы БГ</t>
  </si>
  <si>
    <t xml:space="preserve">ИТОГО по всем работам </t>
  </si>
  <si>
    <t>Прочие работы и затраты:</t>
  </si>
  <si>
    <t>Составление тех.отчета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</si>
  <si>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</si>
  <si>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</si>
  <si>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</si>
  <si>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</si>
  <si>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</si>
  <si>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</si>
  <si>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</si>
  <si>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</si>
  <si>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</si>
  <si>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</si>
  <si>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</si>
  <si>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Уровень оплаты труда </t>
  </si>
  <si>
    <t>руб/мес.</t>
  </si>
  <si>
    <t xml:space="preserve">Индекс к общей сметной стоимости </t>
  </si>
  <si>
    <t>Порядок определения договорной цены и принятия выполненных объемов работ</t>
  </si>
  <si>
    <t>Определяется в соответствии с МДС 81-27.2007. При отсутствии ПСД затраты определяются как лимит 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применением индекса изменения сметной стоимости (не более 2,7 к  общей сметной стоимости), в рамках установленного лимита. (С учетом снижения по результатам проведения тендерных процедур).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</si>
  <si>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</si>
  <si>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</si>
  <si>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ЗАКАЗЧИК</t>
  </si>
  <si>
    <t>ПОДРЯДЧИК</t>
  </si>
  <si>
    <t>ОАО "СН-МНГ"</t>
  </si>
  <si>
    <t>Директор по капитальному строительству</t>
  </si>
  <si>
    <t>_________________ Д.А. Николаев</t>
  </si>
  <si>
    <t>______________ (ФИО)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</si>
</sst>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  <numFmt numFmtId="190" formatCode="0.00_)"/>
    <numFmt numFmtId="191" formatCode="0.0%"/>
    <numFmt numFmtId="192" formatCode="_-* #,##0.00_р_._-;\-* #,##0.00_р_._-;_-* \-??_р_._-;_-@_-"/>
    <numFmt numFmtId="193" formatCode="#,##0.0"/>
    <numFmt numFmtId="194" formatCode="#,##0.000000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0" tint="-0.499984740745262"/>
      <name val="Times New Roman"/>
      <family val="1"/>
      <charset val="204"/>
    </font>
    <font>
      <sz val="10"/>
      <name val="Arial Cyr"/>
    </font>
    <font>
      <b/>
      <sz val="10"/>
      <color theme="0" tint="-0.49998474074526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/>
      <top style="medium">
        <color indexed="64"/>
      </top>
      <bottom style="double">
        <color indexed="64"/>
      </bottom>
      <diagonal/>
    </border>
  </borders>
  <cellStyleXfs count="224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9" fillId="0" borderId="0">
      <alignment vertical="center"/>
    </xf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50" fillId="0" borderId="0"/>
    <xf numFmtId="0" fontId="4" fillId="0" borderId="0"/>
    <xf numFmtId="0" fontId="3" fillId="0" borderId="0"/>
    <xf numFmtId="0" fontId="84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9" fillId="0" borderId="0">
      <alignment vertical="center"/>
    </xf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56" fillId="0" borderId="30" applyNumberFormat="0" applyFill="0" applyAlignment="0" applyProtection="0"/>
    <xf numFmtId="192" fontId="11" fillId="0" borderId="0" applyFill="0" applyBorder="0" applyAlignment="0" applyProtection="0"/>
    <xf numFmtId="186" fontId="4" fillId="0" borderId="0" applyFont="0" applyFill="0" applyBorder="0" applyAlignment="0" applyProtection="0"/>
    <xf numFmtId="0" fontId="3" fillId="0" borderId="8">
      <alignment vertical="top" wrapText="1"/>
    </xf>
    <xf numFmtId="0" fontId="3" fillId="0" borderId="8">
      <alignment vertical="top" wrapText="1"/>
    </xf>
  </cellStyleXfs>
  <cellXfs count="784">
    <xf numFmtId="0" fontId="0" fillId="0" borderId="0" xfId="0"/>
    <xf numFmtId="0" fontId="5" fillId="0" borderId="0" xfId="1" applyFont="1" applyBorder="1" applyAlignment="1">
      <alignment wrapText="1"/>
    </xf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 applyAlignme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" fillId="0" borderId="0" xfId="0" applyFont="1" applyBorder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897" applyFont="1" applyAlignment="1"/>
    <xf numFmtId="4" fontId="61" fillId="0" borderId="0" xfId="897" applyFont="1">
      <alignment vertical="center"/>
    </xf>
    <xf numFmtId="4" fontId="6" fillId="0" borderId="0" xfId="897" applyFont="1">
      <alignment vertical="center"/>
    </xf>
    <xf numFmtId="0" fontId="60" fillId="0" borderId="0" xfId="897" applyNumberFormat="1" applyFont="1" applyAlignment="1"/>
    <xf numFmtId="3" fontId="6" fillId="0" borderId="22" xfId="897" applyNumberFormat="1" applyFont="1" applyBorder="1" applyAlignment="1">
      <alignment horizontal="center" vertical="center" wrapText="1"/>
    </xf>
    <xf numFmtId="3" fontId="6" fillId="0" borderId="58" xfId="897" applyNumberFormat="1" applyFont="1" applyBorder="1" applyAlignment="1">
      <alignment horizontal="center" vertical="center" wrapText="1"/>
    </xf>
    <xf numFmtId="4" fontId="6" fillId="30" borderId="33" xfId="897" applyFont="1" applyFill="1" applyBorder="1" applyAlignment="1">
      <alignment horizontal="left" vertical="center" wrapText="1"/>
    </xf>
    <xf numFmtId="3" fontId="6" fillId="0" borderId="33" xfId="897" applyNumberFormat="1" applyFont="1" applyBorder="1" applyAlignment="1">
      <alignment horizontal="center" vertical="center" wrapText="1"/>
    </xf>
    <xf numFmtId="4" fontId="6" fillId="0" borderId="33" xfId="897" applyNumberFormat="1" applyFont="1" applyBorder="1" applyAlignment="1">
      <alignment horizontal="center" vertical="center" wrapText="1"/>
    </xf>
    <xf numFmtId="4" fontId="6" fillId="0" borderId="60" xfId="897" applyNumberFormat="1" applyFont="1" applyBorder="1" applyAlignment="1">
      <alignment horizontal="center" vertical="center" wrapText="1"/>
    </xf>
    <xf numFmtId="4" fontId="6" fillId="0" borderId="33" xfId="897" applyFont="1" applyBorder="1" applyAlignment="1">
      <alignment horizontal="left" vertical="center" wrapText="1"/>
    </xf>
    <xf numFmtId="4" fontId="6" fillId="0" borderId="37" xfId="897" applyFont="1" applyBorder="1" applyAlignment="1">
      <alignment horizontal="left" vertical="center" wrapText="1"/>
    </xf>
    <xf numFmtId="3" fontId="6" fillId="0" borderId="37" xfId="897" applyNumberFormat="1" applyFont="1" applyBorder="1" applyAlignment="1">
      <alignment horizontal="center" vertical="center" wrapText="1"/>
    </xf>
    <xf numFmtId="3" fontId="6" fillId="0" borderId="50" xfId="897" applyNumberFormat="1" applyFont="1" applyBorder="1" applyAlignment="1">
      <alignment horizontal="center" vertical="center" wrapText="1"/>
    </xf>
    <xf numFmtId="4" fontId="6" fillId="0" borderId="37" xfId="897" applyNumberFormat="1" applyFont="1" applyBorder="1" applyAlignment="1">
      <alignment horizontal="center" vertical="center" wrapText="1"/>
    </xf>
    <xf numFmtId="4" fontId="6" fillId="0" borderId="38" xfId="897" applyNumberFormat="1" applyFont="1" applyBorder="1" applyAlignment="1">
      <alignment horizontal="center" vertical="center" wrapText="1"/>
    </xf>
    <xf numFmtId="4" fontId="6" fillId="25" borderId="59" xfId="897" applyFont="1" applyFill="1" applyBorder="1" applyAlignment="1">
      <alignment vertical="center" wrapText="1"/>
    </xf>
    <xf numFmtId="4" fontId="6" fillId="30" borderId="5" xfId="897" applyFont="1" applyFill="1" applyBorder="1" applyAlignment="1">
      <alignment horizontal="left" vertical="center" wrapText="1"/>
    </xf>
    <xf numFmtId="3" fontId="6" fillId="0" borderId="5" xfId="897" applyNumberFormat="1" applyFont="1" applyBorder="1" applyAlignment="1">
      <alignment horizontal="center" vertical="center" wrapText="1"/>
    </xf>
    <xf numFmtId="4" fontId="6" fillId="0" borderId="5" xfId="897" applyNumberFormat="1" applyFont="1" applyBorder="1" applyAlignment="1">
      <alignment horizontal="center" vertical="center" wrapText="1"/>
    </xf>
    <xf numFmtId="4" fontId="6" fillId="0" borderId="6" xfId="897" applyNumberFormat="1" applyFont="1" applyBorder="1" applyAlignment="1">
      <alignment horizontal="center" vertical="center" wrapText="1"/>
    </xf>
    <xf numFmtId="4" fontId="6" fillId="25" borderId="49" xfId="897" applyFont="1" applyFill="1" applyBorder="1" applyAlignment="1">
      <alignment vertical="center" wrapText="1"/>
    </xf>
    <xf numFmtId="4" fontId="6" fillId="30" borderId="37" xfId="897" applyFont="1" applyFill="1" applyBorder="1" applyAlignment="1">
      <alignment horizontal="left" vertical="center" wrapText="1"/>
    </xf>
    <xf numFmtId="4" fontId="6" fillId="25" borderId="4" xfId="897" applyFont="1" applyFill="1" applyBorder="1" applyAlignment="1">
      <alignment vertical="center" wrapText="1"/>
    </xf>
    <xf numFmtId="4" fontId="6" fillId="25" borderId="5" xfId="897" applyFont="1" applyFill="1" applyBorder="1" applyAlignment="1">
      <alignment horizontal="left" vertical="center" wrapText="1"/>
    </xf>
    <xf numFmtId="4" fontId="6" fillId="25" borderId="7" xfId="897" applyFont="1" applyFill="1" applyBorder="1" applyAlignment="1">
      <alignment vertical="center" wrapText="1"/>
    </xf>
    <xf numFmtId="4" fontId="6" fillId="25" borderId="8" xfId="897" applyFont="1" applyFill="1" applyBorder="1" applyAlignment="1">
      <alignment horizontal="left" vertical="center" wrapText="1"/>
    </xf>
    <xf numFmtId="3" fontId="6" fillId="0" borderId="8" xfId="897" applyNumberFormat="1" applyFont="1" applyBorder="1" applyAlignment="1">
      <alignment horizontal="center" vertical="center" wrapText="1"/>
    </xf>
    <xf numFmtId="4" fontId="6" fillId="0" borderId="8" xfId="897" applyNumberFormat="1" applyFont="1" applyBorder="1" applyAlignment="1">
      <alignment horizontal="center" vertical="center" wrapText="1"/>
    </xf>
    <xf numFmtId="4" fontId="6" fillId="0" borderId="9" xfId="897" applyNumberFormat="1" applyFont="1" applyBorder="1" applyAlignment="1">
      <alignment horizontal="center" vertical="center" wrapText="1"/>
    </xf>
    <xf numFmtId="4" fontId="6" fillId="0" borderId="7" xfId="897" applyFont="1" applyFill="1" applyBorder="1" applyAlignment="1">
      <alignment horizontal="left" vertical="center" wrapText="1"/>
    </xf>
    <xf numFmtId="4" fontId="61" fillId="25" borderId="8" xfId="897" applyFont="1" applyFill="1" applyBorder="1" applyAlignment="1">
      <alignment horizontal="left" vertical="center" wrapText="1"/>
    </xf>
    <xf numFmtId="4" fontId="6" fillId="0" borderId="8" xfId="897" applyFont="1" applyBorder="1" applyAlignment="1">
      <alignment horizontal="center" vertical="center" wrapText="1"/>
    </xf>
    <xf numFmtId="4" fontId="6" fillId="0" borderId="61" xfId="897" applyFont="1" applyFill="1" applyBorder="1" applyAlignment="1">
      <alignment horizontal="left" vertical="center" wrapText="1"/>
    </xf>
    <xf numFmtId="4" fontId="61" fillId="25" borderId="62" xfId="897" applyFont="1" applyFill="1" applyBorder="1" applyAlignment="1">
      <alignment horizontal="left" vertical="center" wrapText="1"/>
    </xf>
    <xf numFmtId="3" fontId="6" fillId="0" borderId="62" xfId="897" applyNumberFormat="1" applyFont="1" applyBorder="1" applyAlignment="1">
      <alignment horizontal="center" vertical="center" wrapText="1"/>
    </xf>
    <xf numFmtId="4" fontId="6" fillId="0" borderId="62" xfId="897" applyNumberFormat="1" applyFont="1" applyBorder="1" applyAlignment="1">
      <alignment horizontal="center" vertical="center" wrapText="1"/>
    </xf>
    <xf numFmtId="4" fontId="6" fillId="0" borderId="62" xfId="897" applyFont="1" applyBorder="1" applyAlignment="1">
      <alignment horizontal="center" vertical="center" wrapText="1"/>
    </xf>
    <xf numFmtId="4" fontId="6" fillId="0" borderId="63" xfId="897" applyNumberFormat="1" applyFont="1" applyBorder="1" applyAlignment="1">
      <alignment horizontal="center" vertical="center" wrapText="1"/>
    </xf>
    <xf numFmtId="4" fontId="60" fillId="0" borderId="22" xfId="897" applyNumberFormat="1" applyFont="1" applyBorder="1" applyAlignment="1">
      <alignment horizontal="right" vertical="top" wrapText="1"/>
    </xf>
    <xf numFmtId="0" fontId="11" fillId="0" borderId="0" xfId="977" applyNumberFormat="1" applyFont="1" applyAlignment="1"/>
    <xf numFmtId="0" fontId="69" fillId="0" borderId="0" xfId="977" applyNumberFormat="1" applyFont="1" applyAlignment="1">
      <alignment horizontal="right"/>
    </xf>
    <xf numFmtId="0" fontId="11" fillId="0" borderId="0" xfId="977" applyNumberFormat="1" applyFont="1" applyAlignment="1">
      <alignment vertical="center"/>
    </xf>
    <xf numFmtId="0" fontId="72" fillId="0" borderId="0" xfId="977" applyNumberFormat="1" applyFont="1" applyAlignment="1">
      <alignment vertical="center"/>
    </xf>
    <xf numFmtId="0" fontId="69" fillId="0" borderId="0" xfId="977" applyNumberFormat="1" applyFont="1" applyAlignment="1">
      <alignment vertical="center"/>
    </xf>
    <xf numFmtId="0" fontId="74" fillId="0" borderId="0" xfId="977" applyFont="1"/>
    <xf numFmtId="4" fontId="74" fillId="0" borderId="0" xfId="977" applyNumberFormat="1" applyFont="1"/>
    <xf numFmtId="0" fontId="11" fillId="0" borderId="0" xfId="977" applyNumberFormat="1" applyFont="1" applyAlignment="1">
      <alignment horizontal="center" vertical="center" wrapText="1"/>
    </xf>
    <xf numFmtId="3" fontId="75" fillId="0" borderId="0" xfId="1043" applyNumberFormat="1" applyFont="1" applyFill="1" applyBorder="1" applyAlignment="1">
      <alignment horizontal="right"/>
    </xf>
    <xf numFmtId="189" fontId="75" fillId="0" borderId="0" xfId="1043" applyNumberFormat="1" applyFont="1" applyFill="1" applyBorder="1" applyAlignment="1">
      <alignment horizontal="right"/>
    </xf>
    <xf numFmtId="0" fontId="75" fillId="0" borderId="0" xfId="1043" applyFont="1" applyBorder="1" applyAlignment="1">
      <alignment vertical="center"/>
    </xf>
    <xf numFmtId="0" fontId="75" fillId="28" borderId="0" xfId="1036" applyFont="1" applyFill="1"/>
    <xf numFmtId="3" fontId="75" fillId="0" borderId="0" xfId="975" applyNumberFormat="1" applyFont="1" applyBorder="1" applyAlignment="1">
      <alignment horizontal="right"/>
    </xf>
    <xf numFmtId="189" fontId="75" fillId="0" borderId="0" xfId="975" applyNumberFormat="1" applyFont="1" applyBorder="1" applyAlignment="1">
      <alignment horizontal="right"/>
    </xf>
    <xf numFmtId="0" fontId="75" fillId="0" borderId="0" xfId="975" applyFont="1" applyBorder="1"/>
    <xf numFmtId="0" fontId="75" fillId="0" borderId="0" xfId="1036" applyFont="1" applyAlignment="1">
      <alignment vertical="center" wrapText="1"/>
    </xf>
    <xf numFmtId="0" fontId="38" fillId="0" borderId="0" xfId="977" applyNumberFormat="1" applyFont="1" applyAlignment="1">
      <alignment horizontal="center" vertical="center"/>
    </xf>
    <xf numFmtId="0" fontId="38" fillId="0" borderId="0" xfId="977" applyNumberFormat="1" applyFont="1" applyAlignment="1">
      <alignment vertical="center"/>
    </xf>
    <xf numFmtId="0" fontId="38" fillId="0" borderId="0" xfId="977" applyNumberFormat="1" applyFont="1" applyAlignment="1"/>
    <xf numFmtId="0" fontId="11" fillId="0" borderId="0" xfId="977" applyNumberFormat="1" applyFont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69" fillId="32" borderId="0" xfId="977" applyNumberFormat="1" applyFont="1" applyFill="1" applyAlignment="1">
      <alignment horizontal="center" vertical="center"/>
    </xf>
    <xf numFmtId="0" fontId="69" fillId="32" borderId="0" xfId="977" applyNumberFormat="1" applyFont="1" applyFill="1" applyAlignment="1">
      <alignment horizontal="left"/>
    </xf>
    <xf numFmtId="0" fontId="6" fillId="33" borderId="49" xfId="977" applyNumberFormat="1" applyFont="1" applyFill="1" applyBorder="1" applyAlignment="1">
      <alignment horizontal="center" vertical="center"/>
    </xf>
    <xf numFmtId="0" fontId="6" fillId="33" borderId="75" xfId="977" applyNumberFormat="1" applyFont="1" applyFill="1" applyBorder="1" applyAlignment="1">
      <alignment horizontal="center" vertical="center"/>
    </xf>
    <xf numFmtId="0" fontId="6" fillId="33" borderId="0" xfId="977" applyNumberFormat="1" applyFont="1" applyFill="1" applyBorder="1" applyAlignment="1">
      <alignment horizontal="center" vertical="center"/>
    </xf>
    <xf numFmtId="0" fontId="6" fillId="33" borderId="67" xfId="977" applyNumberFormat="1" applyFont="1" applyFill="1" applyBorder="1" applyAlignment="1">
      <alignment horizontal="center" vertical="center" wrapText="1"/>
    </xf>
    <xf numFmtId="0" fontId="60" fillId="33" borderId="16" xfId="977" applyNumberFormat="1" applyFont="1" applyFill="1" applyBorder="1" applyAlignment="1">
      <alignment horizontal="center" vertical="center"/>
    </xf>
    <xf numFmtId="0" fontId="68" fillId="33" borderId="78" xfId="977" applyNumberFormat="1" applyFont="1" applyFill="1" applyBorder="1" applyAlignment="1">
      <alignment horizontal="center" vertical="center"/>
    </xf>
    <xf numFmtId="0" fontId="68" fillId="33" borderId="70" xfId="977" applyNumberFormat="1" applyFont="1" applyFill="1" applyBorder="1" applyAlignment="1">
      <alignment horizontal="center" vertical="center"/>
    </xf>
    <xf numFmtId="0" fontId="68" fillId="33" borderId="13" xfId="977" applyNumberFormat="1" applyFont="1" applyFill="1" applyBorder="1" applyAlignment="1">
      <alignment horizontal="center" vertical="center"/>
    </xf>
    <xf numFmtId="0" fontId="71" fillId="33" borderId="60" xfId="977" applyNumberFormat="1" applyFont="1" applyFill="1" applyBorder="1" applyAlignment="1">
      <alignment horizontal="left" vertical="center"/>
    </xf>
    <xf numFmtId="0" fontId="68" fillId="33" borderId="35" xfId="977" applyNumberFormat="1" applyFont="1" applyFill="1" applyBorder="1" applyAlignment="1">
      <alignment horizontal="center" vertical="center"/>
    </xf>
    <xf numFmtId="0" fontId="68" fillId="33" borderId="36" xfId="977" applyNumberFormat="1" applyFont="1" applyFill="1" applyBorder="1" applyAlignment="1">
      <alignment horizontal="center" vertical="center"/>
    </xf>
    <xf numFmtId="0" fontId="68" fillId="33" borderId="69" xfId="977" applyNumberFormat="1" applyFont="1" applyFill="1" applyBorder="1" applyAlignment="1">
      <alignment horizontal="center" vertical="center"/>
    </xf>
    <xf numFmtId="0" fontId="71" fillId="33" borderId="38" xfId="977" applyNumberFormat="1" applyFont="1" applyFill="1" applyBorder="1" applyAlignment="1">
      <alignment horizontal="left" vertical="center"/>
    </xf>
    <xf numFmtId="0" fontId="6" fillId="33" borderId="59" xfId="977" applyNumberFormat="1" applyFont="1" applyFill="1" applyBorder="1" applyAlignment="1">
      <alignment horizontal="center" vertical="center"/>
    </xf>
    <xf numFmtId="0" fontId="6" fillId="33" borderId="79" xfId="977" applyNumberFormat="1" applyFont="1" applyFill="1" applyBorder="1" applyAlignment="1">
      <alignment horizontal="center" vertical="center" wrapText="1"/>
    </xf>
    <xf numFmtId="0" fontId="6" fillId="33" borderId="1" xfId="977" applyNumberFormat="1" applyFont="1" applyFill="1" applyBorder="1" applyAlignment="1">
      <alignment horizontal="center" vertical="center"/>
    </xf>
    <xf numFmtId="0" fontId="6" fillId="33" borderId="34" xfId="977" applyNumberFormat="1" applyFont="1" applyFill="1" applyBorder="1" applyAlignment="1">
      <alignment horizontal="center" vertical="center" wrapText="1"/>
    </xf>
    <xf numFmtId="0" fontId="6" fillId="33" borderId="60" xfId="977" applyNumberFormat="1" applyFont="1" applyFill="1" applyBorder="1" applyAlignment="1">
      <alignment horizontal="center" vertical="center" wrapText="1"/>
    </xf>
    <xf numFmtId="0" fontId="6" fillId="33" borderId="7" xfId="977" applyNumberFormat="1" applyFont="1" applyFill="1" applyBorder="1" applyAlignment="1">
      <alignment horizontal="center" vertical="center"/>
    </xf>
    <xf numFmtId="0" fontId="6" fillId="33" borderId="9" xfId="977" applyNumberFormat="1" applyFont="1" applyFill="1" applyBorder="1" applyAlignment="1">
      <alignment horizontal="center" vertical="center" wrapText="1"/>
    </xf>
    <xf numFmtId="0" fontId="6" fillId="33" borderId="8" xfId="977" applyNumberFormat="1" applyFont="1" applyFill="1" applyBorder="1" applyAlignment="1">
      <alignment horizontal="center" vertical="center"/>
    </xf>
    <xf numFmtId="0" fontId="6" fillId="33" borderId="29" xfId="977" applyNumberFormat="1" applyFont="1" applyFill="1" applyBorder="1" applyAlignment="1">
      <alignment horizontal="center" vertical="center"/>
    </xf>
    <xf numFmtId="0" fontId="6" fillId="33" borderId="80" xfId="977" applyNumberFormat="1" applyFont="1" applyFill="1" applyBorder="1" applyAlignment="1">
      <alignment horizontal="center" vertical="center"/>
    </xf>
    <xf numFmtId="0" fontId="6" fillId="33" borderId="35" xfId="977" applyNumberFormat="1" applyFont="1" applyFill="1" applyBorder="1" applyAlignment="1">
      <alignment horizontal="center" vertical="center"/>
    </xf>
    <xf numFmtId="0" fontId="6" fillId="33" borderId="68" xfId="977" applyNumberFormat="1" applyFont="1" applyFill="1" applyBorder="1" applyAlignment="1">
      <alignment horizontal="center" vertical="center" wrapText="1"/>
    </xf>
    <xf numFmtId="0" fontId="6" fillId="33" borderId="38" xfId="977" applyNumberFormat="1" applyFont="1" applyFill="1" applyBorder="1" applyAlignment="1">
      <alignment horizontal="center" vertical="center" wrapText="1"/>
    </xf>
    <xf numFmtId="0" fontId="6" fillId="33" borderId="17" xfId="977" applyNumberFormat="1" applyFont="1" applyFill="1" applyBorder="1" applyAlignment="1">
      <alignment horizontal="center" vertical="center" wrapText="1"/>
    </xf>
    <xf numFmtId="0" fontId="6" fillId="33" borderId="69" xfId="977" applyNumberFormat="1" applyFont="1" applyFill="1" applyBorder="1" applyAlignment="1">
      <alignment horizontal="center" vertical="center" wrapText="1"/>
    </xf>
    <xf numFmtId="0" fontId="6" fillId="33" borderId="62" xfId="977" applyNumberFormat="1" applyFont="1" applyFill="1" applyBorder="1" applyAlignment="1">
      <alignment horizontal="center" vertical="center" wrapText="1"/>
    </xf>
    <xf numFmtId="0" fontId="6" fillId="33" borderId="81" xfId="977" applyNumberFormat="1" applyFont="1" applyFill="1" applyBorder="1" applyAlignment="1">
      <alignment horizontal="center" vertical="center" wrapText="1"/>
    </xf>
    <xf numFmtId="0" fontId="6" fillId="33" borderId="70" xfId="977" applyNumberFormat="1" applyFont="1" applyFill="1" applyBorder="1" applyAlignment="1">
      <alignment horizontal="center" vertical="center"/>
    </xf>
    <xf numFmtId="0" fontId="6" fillId="33" borderId="70" xfId="977" applyNumberFormat="1" applyFont="1" applyFill="1" applyBorder="1" applyAlignment="1">
      <alignment vertical="center"/>
    </xf>
    <xf numFmtId="0" fontId="71" fillId="33" borderId="60" xfId="977" applyFont="1" applyFill="1" applyBorder="1" applyAlignment="1">
      <alignment vertical="center" wrapText="1"/>
    </xf>
    <xf numFmtId="0" fontId="68" fillId="33" borderId="7" xfId="977" applyNumberFormat="1" applyFont="1" applyFill="1" applyBorder="1" applyAlignment="1">
      <alignment horizontal="center" vertical="center" wrapText="1"/>
    </xf>
    <xf numFmtId="0" fontId="68" fillId="33" borderId="66" xfId="977" applyNumberFormat="1" applyFont="1" applyFill="1" applyBorder="1" applyAlignment="1">
      <alignment horizontal="center" vertical="center" wrapText="1"/>
    </xf>
    <xf numFmtId="0" fontId="68" fillId="33" borderId="9" xfId="977" applyNumberFormat="1" applyFont="1" applyFill="1" applyBorder="1" applyAlignment="1">
      <alignment horizontal="left" vertical="center" wrapText="1"/>
    </xf>
    <xf numFmtId="0" fontId="68" fillId="33" borderId="7" xfId="977" applyNumberFormat="1" applyFont="1" applyFill="1" applyBorder="1" applyAlignment="1">
      <alignment horizontal="center" vertical="center"/>
    </xf>
    <xf numFmtId="0" fontId="68" fillId="33" borderId="66" xfId="977" applyNumberFormat="1" applyFont="1" applyFill="1" applyBorder="1" applyAlignment="1">
      <alignment horizontal="center" vertical="center"/>
    </xf>
    <xf numFmtId="0" fontId="68" fillId="33" borderId="66" xfId="977" applyNumberFormat="1" applyFont="1" applyFill="1" applyBorder="1" applyAlignment="1">
      <alignment vertical="center"/>
    </xf>
    <xf numFmtId="0" fontId="68" fillId="33" borderId="9" xfId="977" applyNumberFormat="1" applyFont="1" applyFill="1" applyBorder="1" applyAlignment="1">
      <alignment vertical="center"/>
    </xf>
    <xf numFmtId="0" fontId="68" fillId="33" borderId="61" xfId="977" applyNumberFormat="1" applyFont="1" applyFill="1" applyBorder="1" applyAlignment="1">
      <alignment horizontal="center" vertical="center"/>
    </xf>
    <xf numFmtId="0" fontId="68" fillId="33" borderId="82" xfId="977" applyNumberFormat="1" applyFont="1" applyFill="1" applyBorder="1" applyAlignment="1">
      <alignment horizontal="center" vertical="center"/>
    </xf>
    <xf numFmtId="0" fontId="68" fillId="33" borderId="82" xfId="977" applyNumberFormat="1" applyFont="1" applyFill="1" applyBorder="1" applyAlignment="1">
      <alignment vertical="center"/>
    </xf>
    <xf numFmtId="0" fontId="68" fillId="33" borderId="63" xfId="977" applyNumberFormat="1" applyFont="1" applyFill="1" applyBorder="1" applyAlignment="1">
      <alignment vertical="center"/>
    </xf>
    <xf numFmtId="0" fontId="6" fillId="33" borderId="76" xfId="977" applyNumberFormat="1" applyFont="1" applyFill="1" applyBorder="1" applyAlignment="1">
      <alignment horizontal="center" vertical="center" wrapText="1"/>
    </xf>
    <xf numFmtId="0" fontId="6" fillId="33" borderId="3" xfId="977" applyNumberFormat="1" applyFont="1" applyFill="1" applyBorder="1" applyAlignment="1">
      <alignment horizontal="center" vertical="center" wrapText="1"/>
    </xf>
    <xf numFmtId="0" fontId="75" fillId="33" borderId="0" xfId="976" applyNumberFormat="1" applyFont="1" applyFill="1" applyAlignment="1"/>
    <xf numFmtId="0" fontId="75" fillId="33" borderId="0" xfId="975" applyFont="1" applyFill="1" applyAlignment="1"/>
    <xf numFmtId="0" fontId="38" fillId="33" borderId="0" xfId="977" applyNumberFormat="1" applyFont="1" applyFill="1" applyAlignment="1">
      <alignment horizontal="center" vertical="center"/>
    </xf>
    <xf numFmtId="0" fontId="75" fillId="33" borderId="0" xfId="1043" applyFont="1" applyFill="1" applyAlignment="1">
      <alignment wrapText="1"/>
    </xf>
    <xf numFmtId="0" fontId="69" fillId="31" borderId="0" xfId="977" applyNumberFormat="1" applyFont="1" applyFill="1" applyAlignment="1">
      <alignment horizontal="center" vertical="center"/>
    </xf>
    <xf numFmtId="0" fontId="69" fillId="31" borderId="0" xfId="977" applyNumberFormat="1" applyFont="1" applyFill="1" applyAlignment="1">
      <alignment horizontal="left"/>
    </xf>
    <xf numFmtId="0" fontId="69" fillId="31" borderId="0" xfId="977" applyNumberFormat="1" applyFont="1" applyFill="1" applyAlignment="1">
      <alignment horizontal="right"/>
    </xf>
    <xf numFmtId="0" fontId="6" fillId="31" borderId="0" xfId="977" applyNumberFormat="1" applyFont="1" applyFill="1" applyBorder="1" applyAlignment="1">
      <alignment horizontal="center" vertical="center"/>
    </xf>
    <xf numFmtId="0" fontId="75" fillId="31" borderId="0" xfId="977" applyNumberFormat="1" applyFont="1" applyFill="1" applyBorder="1" applyAlignment="1">
      <alignment horizontal="center" vertical="center"/>
    </xf>
    <xf numFmtId="0" fontId="6" fillId="31" borderId="0" xfId="977" applyNumberFormat="1" applyFont="1" applyFill="1" applyBorder="1" applyAlignment="1">
      <alignment vertical="center"/>
    </xf>
    <xf numFmtId="0" fontId="60" fillId="31" borderId="0" xfId="977" applyNumberFormat="1" applyFont="1" applyFill="1" applyBorder="1" applyAlignment="1">
      <alignment vertical="center"/>
    </xf>
    <xf numFmtId="0" fontId="75" fillId="0" borderId="0" xfId="0" applyFont="1" applyBorder="1"/>
    <xf numFmtId="0" fontId="76" fillId="0" borderId="0" xfId="0" applyFont="1" applyBorder="1" applyAlignment="1">
      <alignment horizontal="center"/>
    </xf>
    <xf numFmtId="3" fontId="76" fillId="0" borderId="0" xfId="0" applyNumberFormat="1" applyFont="1" applyBorder="1" applyAlignment="1">
      <alignment horizontal="center"/>
    </xf>
    <xf numFmtId="0" fontId="69" fillId="0" borderId="0" xfId="977" applyNumberFormat="1" applyFont="1" applyAlignment="1">
      <alignment horizontal="center" vertical="center"/>
    </xf>
    <xf numFmtId="0" fontId="69" fillId="0" borderId="0" xfId="977" applyNumberFormat="1" applyFont="1" applyAlignment="1">
      <alignment horizontal="left"/>
    </xf>
    <xf numFmtId="0" fontId="69" fillId="0" borderId="0" xfId="977" applyNumberFormat="1" applyFont="1" applyBorder="1" applyAlignment="1">
      <alignment horizontal="center" vertical="center"/>
    </xf>
    <xf numFmtId="0" fontId="69" fillId="0" borderId="0" xfId="977" applyNumberFormat="1" applyFont="1" applyBorder="1" applyAlignment="1">
      <alignment horizontal="left"/>
    </xf>
    <xf numFmtId="0" fontId="69" fillId="0" borderId="0" xfId="977" applyNumberFormat="1" applyFont="1" applyBorder="1" applyAlignment="1">
      <alignment horizontal="right"/>
    </xf>
    <xf numFmtId="0" fontId="77" fillId="31" borderId="0" xfId="799" applyNumberFormat="1" applyFont="1" applyFill="1" applyAlignment="1">
      <alignment vertical="center" wrapText="1"/>
    </xf>
    <xf numFmtId="4" fontId="78" fillId="31" borderId="0" xfId="897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6" fillId="31" borderId="2" xfId="0" applyFont="1" applyFill="1" applyBorder="1" applyAlignment="1">
      <alignment horizontal="center" vertical="center" wrapText="1"/>
    </xf>
    <xf numFmtId="0" fontId="6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6" fillId="31" borderId="5" xfId="0" applyFont="1" applyFill="1" applyBorder="1" applyAlignment="1">
      <alignment horizontal="left" vertical="center" wrapText="1"/>
    </xf>
    <xf numFmtId="0" fontId="6" fillId="31" borderId="5" xfId="0" applyFont="1" applyFill="1" applyBorder="1" applyAlignment="1">
      <alignment horizontal="center" vertical="center" wrapText="1"/>
    </xf>
    <xf numFmtId="0" fontId="6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6" fillId="31" borderId="8" xfId="978" applyFont="1" applyFill="1" applyBorder="1" applyAlignment="1">
      <alignment horizontal="left" vertical="top" wrapText="1"/>
    </xf>
    <xf numFmtId="0" fontId="6" fillId="31" borderId="8" xfId="0" applyFont="1" applyFill="1" applyBorder="1" applyAlignment="1">
      <alignment horizontal="center" vertical="center" wrapText="1"/>
    </xf>
    <xf numFmtId="0" fontId="6" fillId="31" borderId="9" xfId="0" applyFont="1" applyFill="1" applyBorder="1" applyAlignment="1">
      <alignment horizontal="center" vertical="center" wrapText="1"/>
    </xf>
    <xf numFmtId="0" fontId="6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6" fillId="31" borderId="11" xfId="0" applyFont="1" applyFill="1" applyBorder="1" applyAlignment="1">
      <alignment horizontal="center" vertical="center" wrapText="1"/>
    </xf>
    <xf numFmtId="0" fontId="6" fillId="31" borderId="12" xfId="0" applyFont="1" applyFill="1" applyBorder="1" applyAlignment="1">
      <alignment horizontal="center" vertical="center" wrapText="1"/>
    </xf>
    <xf numFmtId="0" fontId="6" fillId="33" borderId="32" xfId="977" applyNumberFormat="1" applyFont="1" applyFill="1" applyBorder="1" applyAlignment="1">
      <alignment horizontal="center" vertical="center" wrapText="1"/>
    </xf>
    <xf numFmtId="0" fontId="60" fillId="33" borderId="1" xfId="977" applyNumberFormat="1" applyFont="1" applyFill="1" applyBorder="1" applyAlignment="1">
      <alignment horizontal="center" vertical="center"/>
    </xf>
    <xf numFmtId="0" fontId="60" fillId="33" borderId="3" xfId="977" applyNumberFormat="1" applyFont="1" applyFill="1" applyBorder="1" applyAlignment="1">
      <alignment horizontal="center"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79" fillId="0" borderId="0" xfId="0" applyFont="1" applyAlignment="1">
      <alignment horizontal="right"/>
    </xf>
    <xf numFmtId="0" fontId="64" fillId="31" borderId="0" xfId="977" applyNumberFormat="1" applyFont="1" applyFill="1" applyAlignment="1">
      <alignment horizontal="right"/>
    </xf>
    <xf numFmtId="0" fontId="6" fillId="33" borderId="33" xfId="977" applyNumberFormat="1" applyFont="1" applyFill="1" applyBorder="1" applyAlignment="1">
      <alignment horizontal="center" vertical="center" wrapText="1"/>
    </xf>
    <xf numFmtId="0" fontId="6" fillId="33" borderId="8" xfId="977" applyNumberFormat="1" applyFont="1" applyFill="1" applyBorder="1" applyAlignment="1">
      <alignment horizontal="center" vertical="center" wrapText="1"/>
    </xf>
    <xf numFmtId="0" fontId="6" fillId="33" borderId="29" xfId="977" applyNumberFormat="1" applyFont="1" applyFill="1" applyBorder="1" applyAlignment="1">
      <alignment horizontal="center" vertical="center" wrapText="1"/>
    </xf>
    <xf numFmtId="0" fontId="6" fillId="33" borderId="78" xfId="977" applyNumberFormat="1" applyFont="1" applyFill="1" applyBorder="1" applyAlignment="1">
      <alignment horizontal="center" vertical="center"/>
    </xf>
    <xf numFmtId="0" fontId="6" fillId="33" borderId="6" xfId="977" applyNumberFormat="1" applyFont="1" applyFill="1" applyBorder="1" applyAlignment="1">
      <alignment horizontal="center" vertical="center" wrapText="1"/>
    </xf>
    <xf numFmtId="0" fontId="6" fillId="33" borderId="63" xfId="977" applyNumberFormat="1" applyFont="1" applyFill="1" applyBorder="1" applyAlignment="1">
      <alignment horizontal="center" vertical="center" wrapText="1"/>
    </xf>
    <xf numFmtId="0" fontId="6" fillId="33" borderId="4" xfId="977" applyNumberFormat="1" applyFont="1" applyFill="1" applyBorder="1" applyAlignment="1">
      <alignment horizontal="center" vertical="center"/>
    </xf>
    <xf numFmtId="0" fontId="6" fillId="33" borderId="5" xfId="977" applyNumberFormat="1" applyFont="1" applyFill="1" applyBorder="1" applyAlignment="1">
      <alignment horizontal="center" vertical="center" wrapText="1"/>
    </xf>
    <xf numFmtId="0" fontId="6" fillId="33" borderId="65" xfId="977" applyNumberFormat="1" applyFont="1" applyFill="1" applyBorder="1" applyAlignment="1">
      <alignment horizontal="center" vertical="center" wrapText="1"/>
    </xf>
    <xf numFmtId="0" fontId="6" fillId="33" borderId="29" xfId="977" applyNumberFormat="1" applyFont="1" applyFill="1" applyBorder="1" applyAlignment="1">
      <alignment horizontal="center" vertical="center" wrapText="1"/>
    </xf>
    <xf numFmtId="0" fontId="60" fillId="33" borderId="1" xfId="977" applyNumberFormat="1" applyFont="1" applyFill="1" applyBorder="1" applyAlignment="1">
      <alignment horizontal="center" vertical="center"/>
    </xf>
    <xf numFmtId="0" fontId="60" fillId="33" borderId="3" xfId="977" applyNumberFormat="1" applyFont="1" applyFill="1" applyBorder="1" applyAlignment="1">
      <alignment horizontal="center" vertical="center"/>
    </xf>
    <xf numFmtId="0" fontId="6" fillId="33" borderId="78" xfId="977" applyNumberFormat="1" applyFont="1" applyFill="1" applyBorder="1" applyAlignment="1">
      <alignment horizontal="center" vertical="center"/>
    </xf>
    <xf numFmtId="0" fontId="6" fillId="33" borderId="33" xfId="977" applyNumberFormat="1" applyFont="1" applyFill="1" applyBorder="1" applyAlignment="1">
      <alignment horizontal="center" vertical="center" wrapText="1"/>
    </xf>
    <xf numFmtId="0" fontId="6" fillId="33" borderId="8" xfId="977" applyNumberFormat="1" applyFont="1" applyFill="1" applyBorder="1" applyAlignment="1">
      <alignment horizontal="center" vertical="center" wrapText="1"/>
    </xf>
    <xf numFmtId="0" fontId="6" fillId="33" borderId="32" xfId="977" applyNumberFormat="1" applyFont="1" applyFill="1" applyBorder="1" applyAlignment="1">
      <alignment horizontal="center" vertical="center" wrapText="1"/>
    </xf>
    <xf numFmtId="0" fontId="6" fillId="33" borderId="6" xfId="977" applyNumberFormat="1" applyFont="1" applyFill="1" applyBorder="1" applyAlignment="1">
      <alignment horizontal="center" vertical="center" wrapText="1"/>
    </xf>
    <xf numFmtId="0" fontId="6" fillId="33" borderId="63" xfId="977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0" fontId="6" fillId="33" borderId="2" xfId="977" applyNumberFormat="1" applyFont="1" applyFill="1" applyBorder="1" applyAlignment="1">
      <alignment horizontal="center" vertical="center" wrapText="1"/>
    </xf>
    <xf numFmtId="0" fontId="75" fillId="33" borderId="0" xfId="976" applyNumberFormat="1" applyFont="1" applyFill="1" applyAlignment="1">
      <alignment horizontal="center" vertical="center" wrapText="1"/>
    </xf>
    <xf numFmtId="0" fontId="75" fillId="0" borderId="0" xfId="976" applyNumberFormat="1" applyFont="1" applyAlignment="1">
      <alignment horizontal="center" vertical="center" wrapText="1"/>
    </xf>
    <xf numFmtId="0" fontId="73" fillId="0" borderId="0" xfId="977" applyNumberFormat="1" applyFont="1" applyAlignment="1">
      <alignment horizontal="center" vertical="center" wrapText="1"/>
    </xf>
    <xf numFmtId="0" fontId="60" fillId="33" borderId="1" xfId="977" applyNumberFormat="1" applyFont="1" applyFill="1" applyBorder="1" applyAlignment="1">
      <alignment horizontal="center" vertical="center"/>
    </xf>
    <xf numFmtId="0" fontId="60" fillId="33" borderId="2" xfId="977" applyNumberFormat="1" applyFont="1" applyFill="1" applyBorder="1" applyAlignment="1">
      <alignment horizontal="center" vertical="center"/>
    </xf>
    <xf numFmtId="0" fontId="60" fillId="33" borderId="76" xfId="977" applyNumberFormat="1" applyFont="1" applyFill="1" applyBorder="1" applyAlignment="1">
      <alignment horizontal="center" vertical="center"/>
    </xf>
    <xf numFmtId="0" fontId="60" fillId="33" borderId="3" xfId="977" applyNumberFormat="1" applyFont="1" applyFill="1" applyBorder="1" applyAlignment="1">
      <alignment horizontal="center" vertical="center"/>
    </xf>
    <xf numFmtId="0" fontId="6" fillId="33" borderId="33" xfId="977" applyNumberFormat="1" applyFont="1" applyFill="1" applyBorder="1" applyAlignment="1">
      <alignment horizontal="center" vertical="center" wrapText="1"/>
    </xf>
    <xf numFmtId="0" fontId="6" fillId="33" borderId="8" xfId="977" applyNumberFormat="1" applyFont="1" applyFill="1" applyBorder="1" applyAlignment="1">
      <alignment horizontal="center" vertical="center" wrapText="1"/>
    </xf>
    <xf numFmtId="0" fontId="6" fillId="33" borderId="29" xfId="977" applyNumberFormat="1" applyFont="1" applyFill="1" applyBorder="1" applyAlignment="1">
      <alignment horizontal="center" vertical="center" wrapText="1"/>
    </xf>
    <xf numFmtId="0" fontId="6" fillId="33" borderId="66" xfId="977" applyNumberFormat="1" applyFont="1" applyFill="1" applyBorder="1" applyAlignment="1">
      <alignment horizontal="center" vertical="center" wrapText="1"/>
    </xf>
    <xf numFmtId="0" fontId="6" fillId="33" borderId="37" xfId="977" applyNumberFormat="1" applyFont="1" applyFill="1" applyBorder="1" applyAlignment="1">
      <alignment horizontal="center" vertical="center" wrapText="1"/>
    </xf>
    <xf numFmtId="0" fontId="6" fillId="33" borderId="78" xfId="977" applyNumberFormat="1" applyFont="1" applyFill="1" applyBorder="1" applyAlignment="1">
      <alignment horizontal="center" vertical="center"/>
    </xf>
    <xf numFmtId="0" fontId="6" fillId="33" borderId="61" xfId="977" applyNumberFormat="1" applyFont="1" applyFill="1" applyBorder="1" applyAlignment="1">
      <alignment horizontal="center" vertical="center"/>
    </xf>
    <xf numFmtId="0" fontId="6" fillId="33" borderId="31" xfId="977" applyNumberFormat="1" applyFont="1" applyFill="1" applyBorder="1" applyAlignment="1">
      <alignment horizontal="center" vertical="center" wrapText="1"/>
    </xf>
    <xf numFmtId="0" fontId="6" fillId="33" borderId="11" xfId="977" applyNumberFormat="1" applyFont="1" applyFill="1" applyBorder="1" applyAlignment="1">
      <alignment horizontal="center" vertical="center" wrapText="1"/>
    </xf>
    <xf numFmtId="0" fontId="60" fillId="33" borderId="77" xfId="977" applyNumberFormat="1" applyFont="1" applyFill="1" applyBorder="1" applyAlignment="1">
      <alignment horizontal="center" vertical="center"/>
    </xf>
    <xf numFmtId="0" fontId="60" fillId="33" borderId="76" xfId="977" applyNumberFormat="1" applyFont="1" applyFill="1" applyBorder="1" applyAlignment="1">
      <alignment horizontal="center" vertical="center" wrapText="1"/>
    </xf>
    <xf numFmtId="0" fontId="60" fillId="33" borderId="16" xfId="977" applyNumberFormat="1" applyFont="1" applyFill="1" applyBorder="1" applyAlignment="1">
      <alignment horizontal="center" vertical="center" wrapText="1"/>
    </xf>
    <xf numFmtId="0" fontId="60" fillId="33" borderId="58" xfId="977" applyNumberFormat="1" applyFont="1" applyFill="1" applyBorder="1" applyAlignment="1">
      <alignment horizontal="center" vertical="center" wrapText="1"/>
    </xf>
    <xf numFmtId="0" fontId="6" fillId="33" borderId="50" xfId="977" applyNumberFormat="1" applyFont="1" applyFill="1" applyBorder="1" applyAlignment="1">
      <alignment horizontal="center" vertical="center" wrapText="1"/>
    </xf>
    <xf numFmtId="0" fontId="70" fillId="31" borderId="0" xfId="977" applyNumberFormat="1" applyFont="1" applyFill="1" applyBorder="1" applyAlignment="1">
      <alignment horizontal="center" vertical="center" wrapText="1"/>
    </xf>
    <xf numFmtId="0" fontId="60" fillId="31" borderId="0" xfId="977" applyNumberFormat="1" applyFont="1" applyFill="1" applyBorder="1" applyAlignment="1">
      <alignment horizontal="left" vertical="center" wrapText="1"/>
    </xf>
    <xf numFmtId="0" fontId="60" fillId="31" borderId="71" xfId="977" applyNumberFormat="1" applyFont="1" applyFill="1" applyBorder="1" applyAlignment="1">
      <alignment horizontal="left" vertical="center" wrapText="1"/>
    </xf>
    <xf numFmtId="0" fontId="6" fillId="33" borderId="4" xfId="977" applyNumberFormat="1" applyFont="1" applyFill="1" applyBorder="1" applyAlignment="1">
      <alignment horizontal="center" vertical="center" wrapText="1"/>
    </xf>
    <xf numFmtId="0" fontId="6" fillId="33" borderId="61" xfId="977" applyNumberFormat="1" applyFont="1" applyFill="1" applyBorder="1" applyAlignment="1">
      <alignment horizontal="center" vertical="center" wrapText="1"/>
    </xf>
    <xf numFmtId="0" fontId="6" fillId="33" borderId="32" xfId="977" applyNumberFormat="1" applyFont="1" applyFill="1" applyBorder="1" applyAlignment="1">
      <alignment horizontal="center" vertical="center" wrapText="1"/>
    </xf>
    <xf numFmtId="0" fontId="6" fillId="33" borderId="72" xfId="977" applyNumberFormat="1" applyFont="1" applyFill="1" applyBorder="1" applyAlignment="1">
      <alignment horizontal="center" vertical="center" wrapText="1"/>
    </xf>
    <xf numFmtId="0" fontId="6" fillId="33" borderId="73" xfId="977" applyNumberFormat="1" applyFont="1" applyFill="1" applyBorder="1" applyAlignment="1">
      <alignment horizontal="center" vertical="center" wrapText="1"/>
    </xf>
    <xf numFmtId="0" fontId="6" fillId="33" borderId="74" xfId="977" applyNumberFormat="1" applyFont="1" applyFill="1" applyBorder="1" applyAlignment="1">
      <alignment horizontal="center" vertical="center" wrapText="1"/>
    </xf>
    <xf numFmtId="0" fontId="6" fillId="33" borderId="6" xfId="977" applyNumberFormat="1" applyFont="1" applyFill="1" applyBorder="1" applyAlignment="1">
      <alignment horizontal="center" vertical="center" wrapText="1"/>
    </xf>
    <xf numFmtId="0" fontId="6" fillId="33" borderId="63" xfId="977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9" fontId="75" fillId="31" borderId="0" xfId="0" applyNumberFormat="1" applyFont="1" applyFill="1" applyAlignment="1">
      <alignment horizontal="center"/>
    </xf>
    <xf numFmtId="49" fontId="75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5" xfId="897" applyFont="1" applyBorder="1" applyAlignment="1">
      <alignment horizontal="center" vertical="center" wrapText="1"/>
    </xf>
    <xf numFmtId="4" fontId="6" fillId="0" borderId="57" xfId="897" applyFont="1" applyBorder="1" applyAlignment="1">
      <alignment horizontal="center" vertical="center" wrapText="1"/>
    </xf>
    <xf numFmtId="4" fontId="6" fillId="0" borderId="54" xfId="897" applyFont="1" applyBorder="1" applyAlignment="1">
      <alignment horizontal="center" vertical="center" wrapText="1"/>
    </xf>
    <xf numFmtId="4" fontId="6" fillId="0" borderId="56" xfId="897" applyFont="1" applyBorder="1" applyAlignment="1">
      <alignment horizontal="center" vertical="center" wrapText="1"/>
    </xf>
    <xf numFmtId="4" fontId="6" fillId="0" borderId="59" xfId="897" applyFont="1" applyBorder="1" applyAlignment="1">
      <alignment horizontal="center" vertical="center" wrapText="1"/>
    </xf>
    <xf numFmtId="4" fontId="6" fillId="0" borderId="49" xfId="897" applyFont="1" applyBorder="1" applyAlignment="1">
      <alignment horizontal="center" vertical="center" wrapText="1"/>
    </xf>
    <xf numFmtId="4" fontId="60" fillId="0" borderId="64" xfId="897" applyFont="1" applyBorder="1" applyAlignment="1">
      <alignment horizontal="center" vertical="top" wrapText="1"/>
    </xf>
    <xf numFmtId="4" fontId="60" fillId="0" borderId="16" xfId="897" applyFont="1" applyBorder="1" applyAlignment="1">
      <alignment horizontal="center" vertical="top" wrapText="1"/>
    </xf>
    <xf numFmtId="4" fontId="60" fillId="0" borderId="58" xfId="897" applyFont="1" applyBorder="1" applyAlignment="1">
      <alignment horizontal="center" vertical="top" wrapText="1"/>
    </xf>
    <xf numFmtId="4" fontId="66" fillId="0" borderId="0" xfId="897" applyFont="1" applyAlignment="1">
      <alignment horizontal="center" vertical="center"/>
    </xf>
    <xf numFmtId="4" fontId="60" fillId="0" borderId="0" xfId="897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75" fillId="0" borderId="0" xfId="1" applyFont="1"/>
    <xf numFmtId="0" fontId="64" fillId="0" borderId="0" xfId="1" applyFont="1" applyAlignment="1">
      <alignment horizontal="right"/>
    </xf>
    <xf numFmtId="0" fontId="64" fillId="0" borderId="0" xfId="1" applyFont="1" applyAlignment="1"/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60" fillId="31" borderId="83" xfId="1" applyNumberFormat="1" applyFont="1" applyFill="1" applyBorder="1" applyAlignment="1">
      <alignment vertical="center" wrapText="1"/>
    </xf>
    <xf numFmtId="0" fontId="60" fillId="31" borderId="0" xfId="1" applyNumberFormat="1" applyFont="1" applyFill="1" applyBorder="1" applyAlignment="1">
      <alignment horizontal="left" vertical="center" wrapText="1"/>
    </xf>
    <xf numFmtId="0" fontId="60" fillId="31" borderId="84" xfId="1" applyNumberFormat="1" applyFont="1" applyFill="1" applyBorder="1" applyAlignment="1">
      <alignment vertical="center" wrapText="1"/>
    </xf>
    <xf numFmtId="0" fontId="60" fillId="31" borderId="71" xfId="1" applyNumberFormat="1" applyFont="1" applyFill="1" applyBorder="1" applyAlignment="1">
      <alignment horizontal="left" vertical="center" wrapText="1"/>
    </xf>
    <xf numFmtId="0" fontId="6" fillId="32" borderId="85" xfId="1092" applyFont="1" applyFill="1" applyBorder="1" applyAlignment="1" applyProtection="1">
      <alignment horizontal="center" vertical="center" wrapText="1"/>
      <protection locked="0"/>
    </xf>
    <xf numFmtId="0" fontId="6" fillId="32" borderId="54" xfId="1092" applyFont="1" applyFill="1" applyBorder="1" applyAlignment="1" applyProtection="1">
      <alignment horizontal="center" vertical="center" wrapText="1"/>
      <protection locked="0"/>
    </xf>
    <xf numFmtId="0" fontId="6" fillId="32" borderId="86" xfId="1092" applyFont="1" applyFill="1" applyBorder="1" applyAlignment="1" applyProtection="1">
      <alignment horizontal="center" vertical="center" wrapText="1"/>
      <protection locked="0"/>
    </xf>
    <xf numFmtId="0" fontId="6" fillId="32" borderId="87" xfId="1092" applyFont="1" applyFill="1" applyBorder="1" applyAlignment="1" applyProtection="1">
      <alignment horizontal="center" vertical="center" wrapText="1"/>
      <protection locked="0"/>
    </xf>
    <xf numFmtId="0" fontId="68" fillId="32" borderId="64" xfId="1" applyFont="1" applyFill="1" applyBorder="1" applyAlignment="1">
      <alignment horizontal="center"/>
    </xf>
    <xf numFmtId="0" fontId="68" fillId="32" borderId="16" xfId="1" applyFont="1" applyFill="1" applyBorder="1" applyAlignment="1">
      <alignment horizontal="center"/>
    </xf>
    <xf numFmtId="0" fontId="68" fillId="32" borderId="58" xfId="1" applyFont="1" applyFill="1" applyBorder="1" applyAlignment="1">
      <alignment horizontal="center"/>
    </xf>
    <xf numFmtId="0" fontId="6" fillId="32" borderId="88" xfId="1092" applyFont="1" applyFill="1" applyBorder="1" applyAlignment="1" applyProtection="1">
      <alignment horizontal="center" vertical="center" wrapText="1"/>
      <protection locked="0"/>
    </xf>
    <xf numFmtId="0" fontId="6" fillId="32" borderId="89" xfId="1092" applyFont="1" applyFill="1" applyBorder="1" applyAlignment="1" applyProtection="1">
      <alignment horizontal="center" vertical="center" wrapText="1"/>
      <protection locked="0"/>
    </xf>
    <xf numFmtId="0" fontId="6" fillId="32" borderId="90" xfId="1092" applyFont="1" applyFill="1" applyBorder="1" applyAlignment="1" applyProtection="1">
      <alignment horizontal="center" vertical="center" wrapText="1"/>
      <protection locked="0"/>
    </xf>
    <xf numFmtId="0" fontId="6" fillId="32" borderId="75" xfId="1092" applyFont="1" applyFill="1" applyBorder="1" applyAlignment="1" applyProtection="1">
      <alignment horizontal="center" vertical="center" wrapText="1"/>
      <protection locked="0"/>
    </xf>
    <xf numFmtId="0" fontId="6" fillId="32" borderId="50" xfId="1092" applyFont="1" applyFill="1" applyBorder="1" applyAlignment="1" applyProtection="1">
      <alignment horizontal="center" vertical="center" wrapText="1"/>
      <protection locked="0"/>
    </xf>
    <xf numFmtId="0" fontId="6" fillId="32" borderId="34" xfId="1" applyFont="1" applyFill="1" applyBorder="1" applyAlignment="1">
      <alignment horizontal="center"/>
    </xf>
    <xf numFmtId="0" fontId="6" fillId="32" borderId="13" xfId="1" applyFont="1" applyFill="1" applyBorder="1" applyAlignment="1">
      <alignment horizontal="center"/>
    </xf>
    <xf numFmtId="0" fontId="6" fillId="32" borderId="49" xfId="1093" applyFont="1" applyFill="1" applyBorder="1" applyAlignment="1">
      <alignment horizontal="center" vertical="center" wrapText="1"/>
    </xf>
    <xf numFmtId="0" fontId="6" fillId="32" borderId="50" xfId="1093" applyFont="1" applyFill="1" applyBorder="1" applyAlignment="1">
      <alignment horizontal="center" vertical="center" wrapText="1"/>
    </xf>
    <xf numFmtId="0" fontId="6" fillId="32" borderId="91" xfId="1093" applyFont="1" applyFill="1" applyBorder="1" applyAlignment="1">
      <alignment horizontal="center" vertical="center" wrapText="1"/>
    </xf>
    <xf numFmtId="190" fontId="6" fillId="32" borderId="54" xfId="1092" applyNumberFormat="1" applyFont="1" applyFill="1" applyBorder="1" applyAlignment="1" applyProtection="1">
      <alignment horizontal="center" vertical="center" wrapText="1"/>
      <protection locked="0"/>
    </xf>
    <xf numFmtId="0" fontId="6" fillId="32" borderId="37" xfId="1092" applyFont="1" applyFill="1" applyBorder="1" applyAlignment="1" applyProtection="1">
      <alignment horizontal="center" vertical="center" wrapText="1"/>
      <protection locked="0"/>
    </xf>
    <xf numFmtId="0" fontId="6" fillId="32" borderId="8" xfId="1092" applyFont="1" applyFill="1" applyBorder="1" applyAlignment="1" applyProtection="1">
      <alignment horizontal="center" vertical="center" wrapText="1"/>
      <protection locked="0"/>
    </xf>
    <xf numFmtId="0" fontId="6" fillId="32" borderId="68" xfId="1092" applyFont="1" applyFill="1" applyBorder="1" applyAlignment="1" applyProtection="1">
      <alignment horizontal="center" vertical="center" wrapText="1"/>
      <protection locked="0"/>
    </xf>
    <xf numFmtId="190" fontId="6" fillId="32" borderId="89" xfId="1092" applyNumberFormat="1" applyFont="1" applyFill="1" applyBorder="1" applyAlignment="1" applyProtection="1">
      <alignment horizontal="center" vertical="center" wrapText="1"/>
      <protection locked="0"/>
    </xf>
    <xf numFmtId="0" fontId="6" fillId="32" borderId="92" xfId="1092" applyFont="1" applyFill="1" applyBorder="1" applyAlignment="1" applyProtection="1">
      <alignment horizontal="center" vertical="center" wrapText="1"/>
      <protection locked="0"/>
    </xf>
    <xf numFmtId="0" fontId="6" fillId="32" borderId="56" xfId="1092" applyFont="1" applyFill="1" applyBorder="1" applyAlignment="1" applyProtection="1">
      <alignment horizontal="center" vertical="center" wrapText="1"/>
      <protection locked="0"/>
    </xf>
    <xf numFmtId="0" fontId="6" fillId="32" borderId="93" xfId="1092" applyFont="1" applyFill="1" applyBorder="1" applyAlignment="1" applyProtection="1">
      <alignment horizontal="center" vertical="center" wrapText="1"/>
      <protection locked="0"/>
    </xf>
    <xf numFmtId="0" fontId="6" fillId="32" borderId="74" xfId="1092" applyFont="1" applyFill="1" applyBorder="1" applyAlignment="1" applyProtection="1">
      <alignment horizontal="center" vertical="center" wrapText="1"/>
      <protection locked="0"/>
    </xf>
    <xf numFmtId="0" fontId="6" fillId="32" borderId="11" xfId="1092" applyFont="1" applyFill="1" applyBorder="1" applyAlignment="1" applyProtection="1">
      <alignment horizontal="center" vertical="center" wrapText="1"/>
      <protection locked="0"/>
    </xf>
    <xf numFmtId="0" fontId="6" fillId="32" borderId="62" xfId="1092" applyFont="1" applyFill="1" applyBorder="1" applyAlignment="1" applyProtection="1">
      <alignment horizontal="center" vertical="center" wrapText="1"/>
      <protection locked="0"/>
    </xf>
    <xf numFmtId="0" fontId="6" fillId="32" borderId="62" xfId="1092" applyFont="1" applyFill="1" applyBorder="1" applyAlignment="1" applyProtection="1">
      <alignment horizontal="center" vertical="center" wrapText="1"/>
      <protection locked="0"/>
    </xf>
    <xf numFmtId="0" fontId="6" fillId="32" borderId="73" xfId="1092" applyFont="1" applyFill="1" applyBorder="1" applyAlignment="1" applyProtection="1">
      <alignment horizontal="center" vertical="center" wrapText="1"/>
      <protection locked="0"/>
    </xf>
    <xf numFmtId="0" fontId="6" fillId="32" borderId="10" xfId="1093" applyFont="1" applyFill="1" applyBorder="1" applyAlignment="1">
      <alignment horizontal="center" vertical="center" wrapText="1"/>
    </xf>
    <xf numFmtId="0" fontId="6" fillId="32" borderId="11" xfId="1093" applyFont="1" applyFill="1" applyBorder="1" applyAlignment="1">
      <alignment horizontal="center" vertical="center" wrapText="1"/>
    </xf>
    <xf numFmtId="0" fontId="6" fillId="32" borderId="73" xfId="1093" applyFont="1" applyFill="1" applyBorder="1" applyAlignment="1">
      <alignment horizontal="center" vertical="center" wrapText="1"/>
    </xf>
    <xf numFmtId="190" fontId="6" fillId="32" borderId="56" xfId="1092" applyNumberFormat="1" applyFont="1" applyFill="1" applyBorder="1" applyAlignment="1" applyProtection="1">
      <alignment horizontal="center" vertical="center" wrapText="1"/>
      <protection locked="0"/>
    </xf>
    <xf numFmtId="0" fontId="6" fillId="32" borderId="55" xfId="1" applyFont="1" applyFill="1" applyBorder="1" applyAlignment="1">
      <alignment horizontal="center"/>
    </xf>
    <xf numFmtId="0" fontId="6" fillId="32" borderId="54" xfId="1" applyFont="1" applyFill="1" applyBorder="1"/>
    <xf numFmtId="1" fontId="6" fillId="32" borderId="54" xfId="1092" quotePrefix="1" applyNumberFormat="1" applyFont="1" applyFill="1" applyBorder="1" applyAlignment="1" applyProtection="1">
      <alignment horizontal="center"/>
      <protection locked="0"/>
    </xf>
    <xf numFmtId="1" fontId="6" fillId="32" borderId="72" xfId="1092" quotePrefix="1" applyNumberFormat="1" applyFont="1" applyFill="1" applyBorder="1" applyAlignment="1" applyProtection="1">
      <alignment horizontal="center"/>
      <protection locked="0"/>
    </xf>
    <xf numFmtId="1" fontId="6" fillId="32" borderId="31" xfId="1092" quotePrefix="1" applyNumberFormat="1" applyFont="1" applyFill="1" applyBorder="1" applyAlignment="1" applyProtection="1">
      <alignment horizontal="center"/>
      <protection locked="0"/>
    </xf>
    <xf numFmtId="1" fontId="6" fillId="32" borderId="32" xfId="1092" quotePrefix="1" applyNumberFormat="1" applyFont="1" applyFill="1" applyBorder="1" applyAlignment="1" applyProtection="1">
      <alignment horizontal="center"/>
      <protection locked="0"/>
    </xf>
    <xf numFmtId="1" fontId="6" fillId="32" borderId="1" xfId="1092" quotePrefix="1" applyNumberFormat="1" applyFont="1" applyFill="1" applyBorder="1" applyAlignment="1" applyProtection="1">
      <alignment horizontal="center"/>
      <protection locked="0"/>
    </xf>
    <xf numFmtId="1" fontId="6" fillId="32" borderId="2" xfId="1092" quotePrefix="1" applyNumberFormat="1" applyFont="1" applyFill="1" applyBorder="1" applyAlignment="1" applyProtection="1">
      <alignment horizontal="center"/>
      <protection locked="0"/>
    </xf>
    <xf numFmtId="1" fontId="6" fillId="32" borderId="76" xfId="1092" quotePrefix="1" applyNumberFormat="1" applyFont="1" applyFill="1" applyBorder="1" applyAlignment="1" applyProtection="1">
      <alignment horizontal="center"/>
      <protection locked="0"/>
    </xf>
    <xf numFmtId="1" fontId="6" fillId="32" borderId="22" xfId="1092" quotePrefix="1" applyNumberFormat="1" applyFont="1" applyFill="1" applyBorder="1" applyAlignment="1" applyProtection="1">
      <alignment horizontal="center"/>
      <protection locked="0"/>
    </xf>
    <xf numFmtId="0" fontId="60" fillId="0" borderId="55" xfId="1" applyNumberFormat="1" applyFont="1" applyFill="1" applyBorder="1" applyAlignment="1">
      <alignment horizontal="left" vertical="center"/>
    </xf>
    <xf numFmtId="0" fontId="60" fillId="0" borderId="87" xfId="1" applyNumberFormat="1" applyFont="1" applyFill="1" applyBorder="1" applyAlignment="1">
      <alignment horizontal="left" vertical="center" wrapText="1"/>
    </xf>
    <xf numFmtId="0" fontId="60" fillId="0" borderId="94" xfId="1" applyNumberFormat="1" applyFont="1" applyFill="1" applyBorder="1" applyAlignment="1">
      <alignment horizontal="left" vertical="center" wrapText="1"/>
    </xf>
    <xf numFmtId="0" fontId="60" fillId="0" borderId="95" xfId="1" applyNumberFormat="1" applyFont="1" applyFill="1" applyBorder="1" applyAlignment="1">
      <alignment vertical="center" wrapText="1"/>
    </xf>
    <xf numFmtId="0" fontId="60" fillId="0" borderId="96" xfId="1" applyNumberFormat="1" applyFont="1" applyFill="1" applyBorder="1" applyAlignment="1">
      <alignment vertical="center" wrapText="1"/>
    </xf>
    <xf numFmtId="0" fontId="60" fillId="0" borderId="80" xfId="1" applyNumberFormat="1" applyFont="1" applyFill="1" applyBorder="1" applyAlignment="1">
      <alignment horizontal="left" vertical="center"/>
    </xf>
    <xf numFmtId="0" fontId="60" fillId="0" borderId="0" xfId="1" applyNumberFormat="1" applyFont="1" applyFill="1" applyBorder="1" applyAlignment="1">
      <alignment horizontal="left" vertical="center" wrapText="1"/>
    </xf>
    <xf numFmtId="0" fontId="60" fillId="0" borderId="97" xfId="1" applyNumberFormat="1" applyFont="1" applyFill="1" applyBorder="1" applyAlignment="1">
      <alignment horizontal="left" vertical="center" wrapText="1"/>
    </xf>
    <xf numFmtId="0" fontId="60" fillId="0" borderId="98" xfId="1" applyNumberFormat="1" applyFont="1" applyFill="1" applyBorder="1" applyAlignment="1">
      <alignment vertical="center" wrapText="1"/>
    </xf>
    <xf numFmtId="0" fontId="60" fillId="0" borderId="99" xfId="1" applyNumberFormat="1" applyFont="1" applyFill="1" applyBorder="1" applyAlignment="1">
      <alignment vertical="center" wrapText="1"/>
    </xf>
    <xf numFmtId="0" fontId="60" fillId="0" borderId="57" xfId="1" applyNumberFormat="1" applyFont="1" applyFill="1" applyBorder="1" applyAlignment="1">
      <alignment horizontal="left" vertical="center"/>
    </xf>
    <xf numFmtId="0" fontId="60" fillId="0" borderId="71" xfId="1" applyNumberFormat="1" applyFont="1" applyFill="1" applyBorder="1" applyAlignment="1">
      <alignment vertical="center" wrapText="1"/>
    </xf>
    <xf numFmtId="3" fontId="60" fillId="0" borderId="71" xfId="1" applyNumberFormat="1" applyFont="1" applyFill="1" applyBorder="1" applyAlignment="1">
      <alignment horizontal="left" vertical="center" wrapText="1"/>
    </xf>
    <xf numFmtId="0" fontId="60" fillId="0" borderId="0" xfId="1" applyNumberFormat="1" applyFont="1" applyFill="1" applyBorder="1" applyAlignment="1">
      <alignment vertical="center" wrapText="1"/>
    </xf>
    <xf numFmtId="0" fontId="60" fillId="0" borderId="97" xfId="1" applyNumberFormat="1" applyFont="1" applyFill="1" applyBorder="1" applyAlignment="1">
      <alignment vertical="center" wrapText="1"/>
    </xf>
    <xf numFmtId="0" fontId="60" fillId="0" borderId="100" xfId="1" applyNumberFormat="1" applyFont="1" applyFill="1" applyBorder="1" applyAlignment="1">
      <alignment vertical="center" wrapText="1"/>
    </xf>
    <xf numFmtId="0" fontId="60" fillId="0" borderId="101" xfId="1" applyNumberFormat="1" applyFont="1" applyFill="1" applyBorder="1" applyAlignment="1">
      <alignment vertical="center" wrapText="1"/>
    </xf>
    <xf numFmtId="0" fontId="6" fillId="0" borderId="102" xfId="1" applyFont="1" applyBorder="1" applyAlignment="1">
      <alignment horizontal="center" vertical="center"/>
    </xf>
    <xf numFmtId="49" fontId="6" fillId="25" borderId="103" xfId="0" applyNumberFormat="1" applyFont="1" applyFill="1" applyBorder="1" applyAlignment="1">
      <alignment horizontal="center" vertical="center" wrapText="1" shrinkToFit="1"/>
    </xf>
    <xf numFmtId="0" fontId="6" fillId="25" borderId="103" xfId="0" applyFont="1" applyFill="1" applyBorder="1" applyAlignment="1">
      <alignment horizontal="left" vertical="center" wrapText="1" shrinkToFit="1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104" xfId="1" applyNumberFormat="1" applyFont="1" applyFill="1" applyBorder="1" applyAlignment="1">
      <alignment horizontal="right" vertical="center"/>
    </xf>
    <xf numFmtId="0" fontId="6" fillId="0" borderId="105" xfId="1094" applyFont="1" applyBorder="1" applyAlignment="1">
      <alignment horizontal="right" vertical="center" wrapText="1"/>
    </xf>
    <xf numFmtId="3" fontId="6" fillId="0" borderId="105" xfId="1" applyNumberFormat="1" applyFont="1" applyFill="1" applyBorder="1" applyAlignment="1">
      <alignment horizontal="right" vertical="center" wrapText="1"/>
    </xf>
    <xf numFmtId="3" fontId="6" fillId="0" borderId="106" xfId="1" applyNumberFormat="1" applyFont="1" applyFill="1" applyBorder="1" applyAlignment="1">
      <alignment horizontal="right" vertical="center"/>
    </xf>
    <xf numFmtId="3" fontId="6" fillId="0" borderId="107" xfId="1" applyNumberFormat="1" applyFont="1" applyFill="1" applyBorder="1" applyAlignment="1">
      <alignment horizontal="right" vertical="center"/>
    </xf>
    <xf numFmtId="3" fontId="6" fillId="0" borderId="108" xfId="1" applyNumberFormat="1" applyFont="1" applyFill="1" applyBorder="1" applyAlignment="1">
      <alignment horizontal="right" vertical="center"/>
    </xf>
    <xf numFmtId="3" fontId="6" fillId="0" borderId="108" xfId="1" applyNumberFormat="1" applyFont="1" applyFill="1" applyBorder="1" applyAlignment="1">
      <alignment horizontal="right" vertical="center" wrapText="1"/>
    </xf>
    <xf numFmtId="3" fontId="6" fillId="0" borderId="109" xfId="1" applyNumberFormat="1" applyFont="1" applyFill="1" applyBorder="1" applyAlignment="1">
      <alignment horizontal="right" vertical="center"/>
    </xf>
    <xf numFmtId="3" fontId="81" fillId="0" borderId="99" xfId="1" applyNumberFormat="1" applyFont="1" applyFill="1" applyBorder="1" applyAlignment="1">
      <alignment horizontal="right" vertical="center"/>
    </xf>
    <xf numFmtId="10" fontId="6" fillId="0" borderId="0" xfId="1" applyNumberFormat="1" applyFont="1"/>
    <xf numFmtId="3" fontId="6" fillId="0" borderId="110" xfId="1" applyNumberFormat="1" applyFont="1" applyFill="1" applyBorder="1" applyAlignment="1">
      <alignment horizontal="right" vertical="center"/>
    </xf>
    <xf numFmtId="0" fontId="6" fillId="0" borderId="111" xfId="1094" applyFont="1" applyBorder="1" applyAlignment="1">
      <alignment horizontal="right" vertical="center" wrapText="1"/>
    </xf>
    <xf numFmtId="3" fontId="6" fillId="0" borderId="111" xfId="1" applyNumberFormat="1" applyFont="1" applyFill="1" applyBorder="1" applyAlignment="1">
      <alignment horizontal="right" vertical="center" wrapText="1"/>
    </xf>
    <xf numFmtId="3" fontId="6" fillId="0" borderId="112" xfId="1" applyNumberFormat="1" applyFont="1" applyFill="1" applyBorder="1" applyAlignment="1">
      <alignment horizontal="right" vertical="center"/>
    </xf>
    <xf numFmtId="3" fontId="82" fillId="0" borderId="99" xfId="1" applyNumberFormat="1" applyFont="1" applyFill="1" applyBorder="1" applyAlignment="1">
      <alignment horizontal="right" vertical="center"/>
    </xf>
    <xf numFmtId="0" fontId="6" fillId="0" borderId="64" xfId="1" applyFont="1" applyBorder="1"/>
    <xf numFmtId="0" fontId="6" fillId="0" borderId="22" xfId="1" applyFont="1" applyBorder="1"/>
    <xf numFmtId="4" fontId="60" fillId="32" borderId="22" xfId="1" applyNumberFormat="1" applyFont="1" applyFill="1" applyBorder="1" applyAlignment="1">
      <alignment vertical="top" wrapText="1"/>
    </xf>
    <xf numFmtId="3" fontId="60" fillId="0" borderId="77" xfId="1" applyNumberFormat="1" applyFont="1" applyFill="1" applyBorder="1" applyAlignment="1">
      <alignment horizontal="center" vertical="center" wrapText="1"/>
    </xf>
    <xf numFmtId="3" fontId="60" fillId="32" borderId="2" xfId="1" applyNumberFormat="1" applyFont="1" applyFill="1" applyBorder="1" applyAlignment="1">
      <alignment horizontal="center" vertical="center" wrapText="1"/>
    </xf>
    <xf numFmtId="3" fontId="60" fillId="32" borderId="113" xfId="1" applyNumberFormat="1" applyFont="1" applyFill="1" applyBorder="1" applyAlignment="1">
      <alignment horizontal="center" vertical="center"/>
    </xf>
    <xf numFmtId="3" fontId="60" fillId="32" borderId="114" xfId="1" applyNumberFormat="1" applyFont="1" applyFill="1" applyBorder="1" applyAlignment="1">
      <alignment horizontal="center" vertical="center"/>
    </xf>
    <xf numFmtId="3" fontId="60" fillId="32" borderId="58" xfId="1" applyNumberFormat="1" applyFont="1" applyFill="1" applyBorder="1" applyAlignment="1">
      <alignment horizontal="center" vertical="center"/>
    </xf>
    <xf numFmtId="0" fontId="6" fillId="0" borderId="115" xfId="1" applyFont="1" applyBorder="1"/>
    <xf numFmtId="0" fontId="6" fillId="0" borderId="116" xfId="1" applyFont="1" applyBorder="1"/>
    <xf numFmtId="4" fontId="60" fillId="32" borderId="116" xfId="1" applyNumberFormat="1" applyFont="1" applyFill="1" applyBorder="1" applyAlignment="1">
      <alignment vertical="top" wrapText="1"/>
    </xf>
    <xf numFmtId="10" fontId="60" fillId="0" borderId="117" xfId="1" applyNumberFormat="1" applyFont="1" applyFill="1" applyBorder="1" applyAlignment="1">
      <alignment horizontal="center" vertical="center" wrapText="1"/>
    </xf>
    <xf numFmtId="4" fontId="60" fillId="0" borderId="118" xfId="1" applyNumberFormat="1" applyFont="1" applyFill="1" applyBorder="1" applyAlignment="1">
      <alignment vertical="top" wrapText="1"/>
    </xf>
    <xf numFmtId="4" fontId="60" fillId="0" borderId="108" xfId="1" applyNumberFormat="1" applyFont="1" applyFill="1" applyBorder="1" applyAlignment="1">
      <alignment vertical="top" wrapText="1"/>
    </xf>
    <xf numFmtId="4" fontId="60" fillId="0" borderId="119" xfId="1" applyNumberFormat="1" applyFont="1" applyFill="1" applyBorder="1" applyAlignment="1">
      <alignment vertical="top" wrapText="1"/>
    </xf>
    <xf numFmtId="4" fontId="60" fillId="0" borderId="118" xfId="1" applyNumberFormat="1" applyFont="1" applyFill="1" applyBorder="1" applyAlignment="1">
      <alignment horizontal="center" vertical="top" wrapText="1"/>
    </xf>
    <xf numFmtId="4" fontId="60" fillId="0" borderId="108" xfId="1" applyNumberFormat="1" applyFont="1" applyFill="1" applyBorder="1" applyAlignment="1">
      <alignment horizontal="center" vertical="top" wrapText="1"/>
    </xf>
    <xf numFmtId="4" fontId="60" fillId="0" borderId="109" xfId="1" applyNumberFormat="1" applyFont="1" applyFill="1" applyBorder="1" applyAlignment="1">
      <alignment horizontal="center" vertical="top" wrapText="1"/>
    </xf>
    <xf numFmtId="3" fontId="83" fillId="0" borderId="116" xfId="1" applyNumberFormat="1" applyFont="1" applyFill="1" applyBorder="1" applyAlignment="1">
      <alignment horizontal="center" vertical="center" wrapText="1"/>
    </xf>
    <xf numFmtId="0" fontId="6" fillId="0" borderId="120" xfId="1" applyFont="1" applyBorder="1"/>
    <xf numFmtId="0" fontId="6" fillId="0" borderId="99" xfId="1" applyFont="1" applyBorder="1"/>
    <xf numFmtId="4" fontId="60" fillId="32" borderId="99" xfId="1" applyNumberFormat="1" applyFont="1" applyFill="1" applyBorder="1" applyAlignment="1">
      <alignment vertical="top" wrapText="1"/>
    </xf>
    <xf numFmtId="10" fontId="60" fillId="0" borderId="98" xfId="1" applyNumberFormat="1" applyFont="1" applyFill="1" applyBorder="1" applyAlignment="1">
      <alignment horizontal="center" vertical="center" wrapText="1"/>
    </xf>
    <xf numFmtId="4" fontId="60" fillId="0" borderId="110" xfId="1" applyNumberFormat="1" applyFont="1" applyFill="1" applyBorder="1" applyAlignment="1">
      <alignment vertical="top" wrapText="1"/>
    </xf>
    <xf numFmtId="4" fontId="60" fillId="0" borderId="111" xfId="1" applyNumberFormat="1" applyFont="1" applyFill="1" applyBorder="1" applyAlignment="1">
      <alignment vertical="top" wrapText="1"/>
    </xf>
    <xf numFmtId="4" fontId="60" fillId="0" borderId="112" xfId="1" applyNumberFormat="1" applyFont="1" applyFill="1" applyBorder="1" applyAlignment="1">
      <alignment vertical="top" wrapText="1"/>
    </xf>
    <xf numFmtId="4" fontId="60" fillId="0" borderId="110" xfId="1" applyNumberFormat="1" applyFont="1" applyFill="1" applyBorder="1" applyAlignment="1">
      <alignment horizontal="center" vertical="top" wrapText="1"/>
    </xf>
    <xf numFmtId="4" fontId="60" fillId="0" borderId="111" xfId="1" applyNumberFormat="1" applyFont="1" applyFill="1" applyBorder="1" applyAlignment="1">
      <alignment horizontal="center" vertical="top" wrapText="1"/>
    </xf>
    <xf numFmtId="4" fontId="60" fillId="0" borderId="121" xfId="1" applyNumberFormat="1" applyFont="1" applyFill="1" applyBorder="1" applyAlignment="1">
      <alignment horizontal="center" vertical="top" wrapText="1"/>
    </xf>
    <xf numFmtId="3" fontId="60" fillId="0" borderId="99" xfId="1" applyNumberFormat="1" applyFont="1" applyFill="1" applyBorder="1" applyAlignment="1">
      <alignment horizontal="center" vertical="center" wrapText="1"/>
    </xf>
    <xf numFmtId="10" fontId="60" fillId="0" borderId="110" xfId="1" applyNumberFormat="1" applyFont="1" applyFill="1" applyBorder="1" applyAlignment="1">
      <alignment horizontal="center" vertical="center" wrapText="1"/>
    </xf>
    <xf numFmtId="3" fontId="83" fillId="0" borderId="99" xfId="1" applyNumberFormat="1" applyFont="1" applyFill="1" applyBorder="1" applyAlignment="1">
      <alignment horizontal="center" vertical="center" wrapText="1"/>
    </xf>
    <xf numFmtId="0" fontId="60" fillId="0" borderId="120" xfId="1" applyFont="1" applyBorder="1"/>
    <xf numFmtId="0" fontId="60" fillId="0" borderId="99" xfId="1" applyFont="1" applyBorder="1"/>
    <xf numFmtId="49" fontId="60" fillId="32" borderId="99" xfId="1095" applyNumberFormat="1" applyFont="1" applyFill="1" applyBorder="1" applyAlignment="1">
      <alignment horizontal="left" vertical="top" wrapText="1"/>
    </xf>
    <xf numFmtId="10" fontId="60" fillId="0" borderId="98" xfId="1095" applyNumberFormat="1" applyFont="1" applyFill="1" applyBorder="1" applyAlignment="1">
      <alignment horizontal="center" vertical="center" wrapText="1"/>
    </xf>
    <xf numFmtId="10" fontId="60" fillId="0" borderId="110" xfId="1095" applyNumberFormat="1" applyFont="1" applyFill="1" applyBorder="1" applyAlignment="1">
      <alignment horizontal="center" vertical="center" wrapText="1"/>
    </xf>
    <xf numFmtId="0" fontId="60" fillId="0" borderId="0" xfId="1" applyFont="1"/>
    <xf numFmtId="1" fontId="60" fillId="32" borderId="99" xfId="1" applyNumberFormat="1" applyFont="1" applyFill="1" applyBorder="1" applyAlignment="1">
      <alignment vertical="top" wrapText="1"/>
    </xf>
    <xf numFmtId="3" fontId="85" fillId="0" borderId="99" xfId="1" applyNumberFormat="1" applyFont="1" applyFill="1" applyBorder="1" applyAlignment="1">
      <alignment horizontal="center" vertical="center" wrapText="1"/>
    </xf>
    <xf numFmtId="49" fontId="6" fillId="32" borderId="99" xfId="1095" applyNumberFormat="1" applyFont="1" applyFill="1" applyBorder="1" applyAlignment="1">
      <alignment horizontal="left" vertical="top" wrapText="1"/>
    </xf>
    <xf numFmtId="10" fontId="6" fillId="0" borderId="98" xfId="1095" applyNumberFormat="1" applyFont="1" applyFill="1" applyBorder="1" applyAlignment="1">
      <alignment horizontal="left" vertical="top" wrapText="1"/>
    </xf>
    <xf numFmtId="10" fontId="6" fillId="0" borderId="110" xfId="1095" applyNumberFormat="1" applyFont="1" applyFill="1" applyBorder="1" applyAlignment="1">
      <alignment horizontal="left" vertical="top" wrapText="1"/>
    </xf>
    <xf numFmtId="3" fontId="83" fillId="34" borderId="99" xfId="1" applyNumberFormat="1" applyFont="1" applyFill="1" applyBorder="1" applyAlignment="1">
      <alignment horizontal="center" vertical="center" wrapText="1"/>
    </xf>
    <xf numFmtId="49" fontId="6" fillId="32" borderId="99" xfId="978" applyNumberFormat="1" applyFont="1" applyFill="1" applyBorder="1" applyAlignment="1">
      <alignment horizontal="left" vertical="top"/>
    </xf>
    <xf numFmtId="10" fontId="6" fillId="0" borderId="98" xfId="978" applyNumberFormat="1" applyFont="1" applyFill="1" applyBorder="1" applyAlignment="1">
      <alignment horizontal="left" vertical="top"/>
    </xf>
    <xf numFmtId="10" fontId="6" fillId="0" borderId="110" xfId="978" applyNumberFormat="1" applyFont="1" applyFill="1" applyBorder="1" applyAlignment="1">
      <alignment horizontal="left" vertical="top"/>
    </xf>
    <xf numFmtId="9" fontId="60" fillId="0" borderId="111" xfId="1017" applyFont="1" applyFill="1" applyBorder="1" applyAlignment="1">
      <alignment horizontal="center" vertical="top" wrapText="1"/>
    </xf>
    <xf numFmtId="9" fontId="60" fillId="0" borderId="112" xfId="1017" applyFont="1" applyFill="1" applyBorder="1" applyAlignment="1">
      <alignment horizontal="center" vertical="top" wrapText="1"/>
    </xf>
    <xf numFmtId="10" fontId="60" fillId="0" borderId="98" xfId="1095" applyNumberFormat="1" applyFont="1" applyFill="1" applyBorder="1" applyAlignment="1">
      <alignment horizontal="left" vertical="top" wrapText="1"/>
    </xf>
    <xf numFmtId="10" fontId="60" fillId="0" borderId="110" xfId="1095" applyNumberFormat="1" applyFont="1" applyFill="1" applyBorder="1" applyAlignment="1">
      <alignment horizontal="left" vertical="top" wrapText="1"/>
    </xf>
    <xf numFmtId="10" fontId="60" fillId="0" borderId="98" xfId="1" applyNumberFormat="1" applyFont="1" applyFill="1" applyBorder="1" applyAlignment="1">
      <alignment vertical="top" wrapText="1"/>
    </xf>
    <xf numFmtId="10" fontId="60" fillId="0" borderId="110" xfId="1" applyNumberFormat="1" applyFont="1" applyFill="1" applyBorder="1" applyAlignment="1">
      <alignment vertical="top" wrapText="1"/>
    </xf>
    <xf numFmtId="10" fontId="86" fillId="0" borderId="98" xfId="1" applyNumberFormat="1" applyFont="1" applyFill="1" applyBorder="1" applyAlignment="1">
      <alignment horizontal="center" vertical="center" wrapText="1"/>
    </xf>
    <xf numFmtId="10" fontId="86" fillId="0" borderId="110" xfId="1" applyNumberFormat="1" applyFont="1" applyFill="1" applyBorder="1" applyAlignment="1">
      <alignment horizontal="center" vertical="center" wrapText="1"/>
    </xf>
    <xf numFmtId="3" fontId="60" fillId="31" borderId="99" xfId="1" applyNumberFormat="1" applyFont="1" applyFill="1" applyBorder="1" applyAlignment="1">
      <alignment horizontal="center" vertical="center" wrapText="1"/>
    </xf>
    <xf numFmtId="3" fontId="64" fillId="34" borderId="99" xfId="1" applyNumberFormat="1" applyFont="1" applyFill="1" applyBorder="1" applyAlignment="1">
      <alignment horizontal="center" vertical="center" wrapText="1"/>
    </xf>
    <xf numFmtId="0" fontId="6" fillId="0" borderId="122" xfId="1" applyFont="1" applyBorder="1"/>
    <xf numFmtId="0" fontId="6" fillId="0" borderId="101" xfId="1" applyFont="1" applyBorder="1"/>
    <xf numFmtId="4" fontId="60" fillId="32" borderId="101" xfId="1" applyNumberFormat="1" applyFont="1" applyFill="1" applyBorder="1" applyAlignment="1">
      <alignment vertical="top" wrapText="1"/>
    </xf>
    <xf numFmtId="10" fontId="60" fillId="0" borderId="100" xfId="1" applyNumberFormat="1" applyFont="1" applyFill="1" applyBorder="1" applyAlignment="1">
      <alignment horizontal="center" vertical="center" wrapText="1"/>
    </xf>
    <xf numFmtId="10" fontId="60" fillId="0" borderId="123" xfId="1" applyNumberFormat="1" applyFont="1" applyFill="1" applyBorder="1" applyAlignment="1">
      <alignment horizontal="center" vertical="center" wrapText="1"/>
    </xf>
    <xf numFmtId="4" fontId="60" fillId="0" borderId="124" xfId="1" applyNumberFormat="1" applyFont="1" applyFill="1" applyBorder="1" applyAlignment="1">
      <alignment vertical="top" wrapText="1"/>
    </xf>
    <xf numFmtId="4" fontId="60" fillId="0" borderId="125" xfId="1" applyNumberFormat="1" applyFont="1" applyFill="1" applyBorder="1" applyAlignment="1">
      <alignment vertical="top" wrapText="1"/>
    </xf>
    <xf numFmtId="4" fontId="60" fillId="0" borderId="123" xfId="1" applyNumberFormat="1" applyFont="1" applyFill="1" applyBorder="1" applyAlignment="1">
      <alignment horizontal="center" vertical="top" wrapText="1"/>
    </xf>
    <xf numFmtId="4" fontId="60" fillId="0" borderId="124" xfId="1" applyNumberFormat="1" applyFont="1" applyFill="1" applyBorder="1" applyAlignment="1">
      <alignment horizontal="center" vertical="top" wrapText="1"/>
    </xf>
    <xf numFmtId="4" fontId="60" fillId="0" borderId="126" xfId="1" applyNumberFormat="1" applyFont="1" applyFill="1" applyBorder="1" applyAlignment="1">
      <alignment horizontal="center" vertical="top" wrapText="1"/>
    </xf>
    <xf numFmtId="3" fontId="83" fillId="0" borderId="101" xfId="1" applyNumberFormat="1" applyFont="1" applyFill="1" applyBorder="1" applyAlignment="1">
      <alignment horizontal="center" vertical="center" wrapText="1"/>
    </xf>
    <xf numFmtId="0" fontId="87" fillId="16" borderId="55" xfId="1" applyFont="1" applyFill="1" applyBorder="1"/>
    <xf numFmtId="0" fontId="87" fillId="16" borderId="54" xfId="1" applyFont="1" applyFill="1" applyBorder="1"/>
    <xf numFmtId="4" fontId="60" fillId="16" borderId="54" xfId="1" applyNumberFormat="1" applyFont="1" applyFill="1" applyBorder="1" applyAlignment="1">
      <alignment vertical="top" wrapText="1"/>
    </xf>
    <xf numFmtId="4" fontId="60" fillId="16" borderId="127" xfId="1" applyNumberFormat="1" applyFont="1" applyFill="1" applyBorder="1" applyAlignment="1">
      <alignment vertical="top" wrapText="1"/>
    </xf>
    <xf numFmtId="4" fontId="60" fillId="16" borderId="128" xfId="1" applyNumberFormat="1" applyFont="1" applyFill="1" applyBorder="1" applyAlignment="1">
      <alignment vertical="top" wrapText="1"/>
    </xf>
    <xf numFmtId="4" fontId="60" fillId="16" borderId="129" xfId="1" applyNumberFormat="1" applyFont="1" applyFill="1" applyBorder="1" applyAlignment="1">
      <alignment vertical="top" wrapText="1"/>
    </xf>
    <xf numFmtId="4" fontId="60" fillId="16" borderId="130" xfId="1" applyNumberFormat="1" applyFont="1" applyFill="1" applyBorder="1" applyAlignment="1">
      <alignment vertical="top" wrapText="1"/>
    </xf>
    <xf numFmtId="4" fontId="60" fillId="16" borderId="128" xfId="1" applyNumberFormat="1" applyFont="1" applyFill="1" applyBorder="1" applyAlignment="1">
      <alignment horizontal="center" vertical="top" wrapText="1"/>
    </xf>
    <xf numFmtId="4" fontId="60" fillId="16" borderId="129" xfId="1" applyNumberFormat="1" applyFont="1" applyFill="1" applyBorder="1" applyAlignment="1">
      <alignment horizontal="center" vertical="top" wrapText="1"/>
    </xf>
    <xf numFmtId="4" fontId="60" fillId="16" borderId="131" xfId="1" applyNumberFormat="1" applyFont="1" applyFill="1" applyBorder="1" applyAlignment="1">
      <alignment horizontal="center" vertical="top" wrapText="1"/>
    </xf>
    <xf numFmtId="3" fontId="60" fillId="16" borderId="86" xfId="1" applyNumberFormat="1" applyFont="1" applyFill="1" applyBorder="1" applyAlignment="1">
      <alignment horizontal="center" vertical="center" wrapText="1"/>
    </xf>
    <xf numFmtId="0" fontId="87" fillId="16" borderId="55" xfId="1" applyFont="1" applyFill="1" applyBorder="1" applyAlignment="1">
      <alignment horizontal="center"/>
    </xf>
    <xf numFmtId="0" fontId="60" fillId="16" borderId="132" xfId="978" applyFont="1" applyFill="1" applyBorder="1" applyAlignment="1">
      <alignment horizontal="left" vertical="top"/>
    </xf>
    <xf numFmtId="4" fontId="88" fillId="16" borderId="133" xfId="1" applyNumberFormat="1" applyFont="1" applyFill="1" applyBorder="1" applyAlignment="1">
      <alignment vertical="top" wrapText="1"/>
    </xf>
    <xf numFmtId="10" fontId="60" fillId="35" borderId="104" xfId="1" applyNumberFormat="1" applyFont="1" applyFill="1" applyBorder="1" applyAlignment="1">
      <alignment horizontal="center" vertical="center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6" xfId="1" applyNumberFormat="1" applyFont="1" applyFill="1" applyBorder="1" applyAlignment="1">
      <alignment vertical="top" wrapText="1"/>
    </xf>
    <xf numFmtId="4" fontId="60" fillId="16" borderId="4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16" borderId="65" xfId="1" applyNumberFormat="1" applyFont="1" applyFill="1" applyBorder="1" applyAlignment="1">
      <alignment horizontal="center" vertical="top" wrapText="1"/>
    </xf>
    <xf numFmtId="3" fontId="85" fillId="16" borderId="86" xfId="1" applyNumberFormat="1" applyFont="1" applyFill="1" applyBorder="1" applyAlignment="1">
      <alignment horizontal="center" vertical="center" wrapText="1"/>
    </xf>
    <xf numFmtId="4" fontId="60" fillId="16" borderId="0" xfId="1" applyNumberFormat="1" applyFont="1" applyFill="1" applyBorder="1" applyAlignment="1">
      <alignment horizontal="center" vertical="top" wrapText="1"/>
    </xf>
    <xf numFmtId="0" fontId="87" fillId="16" borderId="57" xfId="1" applyFont="1" applyFill="1" applyBorder="1" applyAlignment="1">
      <alignment horizontal="center"/>
    </xf>
    <xf numFmtId="0" fontId="87" fillId="16" borderId="56" xfId="1" applyFont="1" applyFill="1" applyBorder="1"/>
    <xf numFmtId="4" fontId="60" fillId="16" borderId="134" xfId="1" applyNumberFormat="1" applyFont="1" applyFill="1" applyBorder="1" applyAlignment="1">
      <alignment vertical="top" wrapText="1"/>
    </xf>
    <xf numFmtId="4" fontId="88" fillId="16" borderId="135" xfId="1" applyNumberFormat="1" applyFont="1" applyFill="1" applyBorder="1" applyAlignment="1">
      <alignment vertical="top" wrapText="1"/>
    </xf>
    <xf numFmtId="4" fontId="60" fillId="16" borderId="61" xfId="1" applyNumberFormat="1" applyFont="1" applyFill="1" applyBorder="1" applyAlignment="1">
      <alignment vertical="top" wrapText="1"/>
    </xf>
    <xf numFmtId="4" fontId="60" fillId="16" borderId="62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vertical="top" wrapText="1"/>
    </xf>
    <xf numFmtId="4" fontId="60" fillId="16" borderId="62" xfId="1" applyNumberFormat="1" applyFont="1" applyFill="1" applyBorder="1" applyAlignment="1">
      <alignment horizontal="center"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3" fontId="85" fillId="16" borderId="93" xfId="1" applyNumberFormat="1" applyFont="1" applyFill="1" applyBorder="1" applyAlignment="1">
      <alignment horizontal="center" vertical="center" wrapText="1"/>
    </xf>
    <xf numFmtId="0" fontId="60" fillId="0" borderId="0" xfId="978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32" borderId="4" xfId="978" applyFont="1" applyFill="1" applyBorder="1" applyAlignment="1">
      <alignment horizontal="left" vertical="top"/>
    </xf>
    <xf numFmtId="0" fontId="60" fillId="32" borderId="136" xfId="978" applyFont="1" applyFill="1" applyBorder="1" applyAlignment="1">
      <alignment horizontal="left" vertical="top"/>
    </xf>
    <xf numFmtId="0" fontId="60" fillId="32" borderId="5" xfId="978" applyFont="1" applyFill="1" applyBorder="1" applyAlignment="1">
      <alignment horizontal="center" vertical="top"/>
    </xf>
    <xf numFmtId="0" fontId="60" fillId="0" borderId="5" xfId="978" applyFont="1" applyFill="1" applyBorder="1" applyAlignment="1">
      <alignment horizontal="center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89" fillId="0" borderId="0" xfId="1" applyNumberFormat="1" applyFont="1" applyFill="1" applyBorder="1" applyAlignment="1">
      <alignment horizontal="center" vertical="top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" fillId="32" borderId="4" xfId="1" applyFont="1" applyFill="1" applyBorder="1" applyAlignment="1">
      <alignment horizontal="center" vertical="center"/>
    </xf>
    <xf numFmtId="0" fontId="6" fillId="32" borderId="136" xfId="1" applyFont="1" applyFill="1" applyBorder="1" applyAlignment="1">
      <alignment horizontal="center" vertical="center"/>
    </xf>
    <xf numFmtId="0" fontId="60" fillId="32" borderId="5" xfId="978" applyFont="1" applyFill="1" applyBorder="1" applyAlignment="1">
      <alignment horizontal="left" vertical="top"/>
    </xf>
    <xf numFmtId="0" fontId="60" fillId="0" borderId="5" xfId="978" applyFont="1" applyFill="1" applyBorder="1" applyAlignment="1">
      <alignment horizontal="left" vertical="top"/>
    </xf>
    <xf numFmtId="0" fontId="6" fillId="0" borderId="5" xfId="1" applyFont="1" applyBorder="1" applyAlignment="1">
      <alignment horizontal="center"/>
    </xf>
    <xf numFmtId="2" fontId="60" fillId="34" borderId="6" xfId="1" applyNumberFormat="1" applyFont="1" applyFill="1" applyBorder="1" applyAlignment="1">
      <alignment horizontal="center" vertical="center" wrapText="1"/>
    </xf>
    <xf numFmtId="191" fontId="89" fillId="0" borderId="0" xfId="1" applyNumberFormat="1" applyFont="1" applyFill="1" applyBorder="1" applyAlignment="1">
      <alignment horizontal="center" vertical="center" wrapText="1"/>
    </xf>
    <xf numFmtId="191" fontId="86" fillId="0" borderId="0" xfId="1" applyNumberFormat="1" applyFont="1" applyFill="1" applyBorder="1" applyAlignment="1">
      <alignment horizontal="center" vertical="center" wrapText="1"/>
    </xf>
    <xf numFmtId="0" fontId="6" fillId="32" borderId="7" xfId="1" applyFont="1" applyFill="1" applyBorder="1" applyAlignment="1">
      <alignment horizontal="center" vertical="center"/>
    </xf>
    <xf numFmtId="0" fontId="6" fillId="32" borderId="66" xfId="1" applyFont="1" applyFill="1" applyBorder="1" applyAlignment="1">
      <alignment horizontal="center" vertical="center"/>
    </xf>
    <xf numFmtId="0" fontId="60" fillId="32" borderId="8" xfId="978" applyFont="1" applyFill="1" applyBorder="1" applyAlignment="1">
      <alignment horizontal="left" vertical="top"/>
    </xf>
    <xf numFmtId="0" fontId="60" fillId="0" borderId="8" xfId="978" applyFont="1" applyFill="1" applyBorder="1" applyAlignment="1">
      <alignment horizontal="left" vertical="top"/>
    </xf>
    <xf numFmtId="0" fontId="6" fillId="0" borderId="8" xfId="1" applyFont="1" applyBorder="1" applyAlignment="1">
      <alignment horizontal="center"/>
    </xf>
    <xf numFmtId="2" fontId="60" fillId="34" borderId="9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/>
    </xf>
    <xf numFmtId="1" fontId="86" fillId="0" borderId="0" xfId="1" applyNumberFormat="1" applyFont="1" applyFill="1" applyBorder="1" applyAlignment="1">
      <alignment horizontal="center"/>
    </xf>
    <xf numFmtId="0" fontId="87" fillId="0" borderId="0" xfId="1" applyFont="1" applyFill="1" applyBorder="1"/>
    <xf numFmtId="10" fontId="60" fillId="0" borderId="9" xfId="1" applyNumberFormat="1" applyFont="1" applyFill="1" applyBorder="1" applyAlignment="1">
      <alignment horizontal="center"/>
    </xf>
    <xf numFmtId="1" fontId="90" fillId="0" borderId="0" xfId="1" applyNumberFormat="1" applyFont="1" applyFill="1" applyBorder="1" applyAlignment="1">
      <alignment horizontal="center"/>
    </xf>
    <xf numFmtId="1" fontId="91" fillId="0" borderId="0" xfId="1" applyNumberFormat="1" applyFont="1" applyFill="1" applyBorder="1" applyAlignment="1">
      <alignment horizontal="center"/>
    </xf>
    <xf numFmtId="9" fontId="60" fillId="0" borderId="9" xfId="1" applyNumberFormat="1" applyFont="1" applyFill="1" applyBorder="1" applyAlignment="1">
      <alignment horizontal="center"/>
    </xf>
    <xf numFmtId="191" fontId="60" fillId="0" borderId="9" xfId="1" applyNumberFormat="1" applyFont="1" applyFill="1" applyBorder="1" applyAlignment="1">
      <alignment horizontal="center"/>
    </xf>
    <xf numFmtId="4" fontId="60" fillId="32" borderId="8" xfId="1" applyNumberFormat="1" applyFont="1" applyFill="1" applyBorder="1" applyAlignment="1">
      <alignment vertical="top" wrapText="1"/>
    </xf>
    <xf numFmtId="0" fontId="6" fillId="0" borderId="8" xfId="1" applyFont="1" applyBorder="1"/>
    <xf numFmtId="10" fontId="60" fillId="0" borderId="9" xfId="1" applyNumberFormat="1" applyFont="1" applyBorder="1" applyAlignment="1">
      <alignment horizontal="center"/>
    </xf>
    <xf numFmtId="0" fontId="91" fillId="0" borderId="0" xfId="1" applyFont="1"/>
    <xf numFmtId="49" fontId="60" fillId="32" borderId="8" xfId="1095" applyNumberFormat="1" applyFont="1" applyFill="1" applyBorder="1" applyAlignment="1">
      <alignment horizontal="left" vertical="top" wrapText="1"/>
    </xf>
    <xf numFmtId="191" fontId="60" fillId="0" borderId="9" xfId="1" applyNumberFormat="1" applyFont="1" applyBorder="1" applyAlignment="1">
      <alignment horizontal="center"/>
    </xf>
    <xf numFmtId="3" fontId="6" fillId="0" borderId="0" xfId="1" applyNumberFormat="1" applyFont="1"/>
    <xf numFmtId="0" fontId="6" fillId="32" borderId="61" xfId="1" applyFont="1" applyFill="1" applyBorder="1" applyAlignment="1">
      <alignment horizontal="center" vertical="center"/>
    </xf>
    <xf numFmtId="0" fontId="6" fillId="32" borderId="82" xfId="1" applyFont="1" applyFill="1" applyBorder="1" applyAlignment="1">
      <alignment horizontal="center" vertical="center"/>
    </xf>
    <xf numFmtId="4" fontId="60" fillId="32" borderId="62" xfId="1" applyNumberFormat="1" applyFont="1" applyFill="1" applyBorder="1" applyAlignment="1">
      <alignment vertical="top" wrapText="1"/>
    </xf>
    <xf numFmtId="0" fontId="6" fillId="0" borderId="62" xfId="1" applyFont="1" applyBorder="1"/>
    <xf numFmtId="0" fontId="6" fillId="0" borderId="62" xfId="1" applyFont="1" applyBorder="1" applyAlignment="1">
      <alignment horizontal="center"/>
    </xf>
    <xf numFmtId="191" fontId="60" fillId="0" borderId="63" xfId="1" applyNumberFormat="1" applyFont="1" applyBorder="1" applyAlignment="1">
      <alignment horizontal="center"/>
    </xf>
    <xf numFmtId="0" fontId="76" fillId="0" borderId="0" xfId="0" applyFont="1" applyBorder="1" applyAlignment="1">
      <alignment horizontal="center" vertical="center"/>
    </xf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6" fillId="0" borderId="117" xfId="1" applyFont="1" applyBorder="1"/>
    <xf numFmtId="0" fontId="5" fillId="0" borderId="0" xfId="1" applyFont="1"/>
    <xf numFmtId="0" fontId="91" fillId="31" borderId="0" xfId="1" applyFont="1" applyFill="1" applyBorder="1"/>
    <xf numFmtId="0" fontId="6" fillId="0" borderId="69" xfId="1" applyFont="1" applyBorder="1"/>
    <xf numFmtId="0" fontId="6" fillId="0" borderId="0" xfId="1" applyFont="1" applyAlignment="1">
      <alignment horizontal="center"/>
    </xf>
    <xf numFmtId="0" fontId="31" fillId="0" borderId="0" xfId="1" applyFont="1"/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55" xfId="1092" applyFont="1" applyFill="1" applyBorder="1" applyAlignment="1" applyProtection="1">
      <alignment horizontal="center" vertical="center" wrapText="1"/>
      <protection locked="0"/>
    </xf>
    <xf numFmtId="0" fontId="6" fillId="0" borderId="87" xfId="1092" applyFont="1" applyFill="1" applyBorder="1" applyAlignment="1" applyProtection="1">
      <alignment horizontal="center" vertical="center" wrapText="1"/>
      <protection locked="0"/>
    </xf>
    <xf numFmtId="0" fontId="6" fillId="0" borderId="86" xfId="1092" applyFont="1" applyFill="1" applyBorder="1" applyAlignment="1" applyProtection="1">
      <alignment horizontal="center" vertical="center" wrapText="1"/>
      <protection locked="0"/>
    </xf>
    <xf numFmtId="0" fontId="68" fillId="31" borderId="85" xfId="1" applyFont="1" applyFill="1" applyBorder="1" applyAlignment="1">
      <alignment horizontal="center"/>
    </xf>
    <xf numFmtId="0" fontId="68" fillId="31" borderId="133" xfId="1" applyFont="1" applyFill="1" applyBorder="1" applyAlignment="1">
      <alignment horizontal="center"/>
    </xf>
    <xf numFmtId="0" fontId="68" fillId="31" borderId="136" xfId="1" applyFont="1" applyFill="1" applyBorder="1" applyAlignment="1">
      <alignment horizontal="center"/>
    </xf>
    <xf numFmtId="0" fontId="68" fillId="31" borderId="137" xfId="1" applyFont="1" applyFill="1" applyBorder="1" applyAlignment="1">
      <alignment horizontal="center"/>
    </xf>
    <xf numFmtId="0" fontId="68" fillId="31" borderId="137" xfId="1" applyFont="1" applyFill="1" applyBorder="1" applyAlignment="1">
      <alignment horizontal="center"/>
    </xf>
    <xf numFmtId="0" fontId="6" fillId="0" borderId="80" xfId="1092" applyFont="1" applyFill="1" applyBorder="1" applyAlignment="1" applyProtection="1">
      <alignment horizontal="center" vertical="center" wrapText="1"/>
      <protection locked="0"/>
    </xf>
    <xf numFmtId="0" fontId="6" fillId="0" borderId="0" xfId="1092" applyFont="1" applyFill="1" applyBorder="1" applyAlignment="1" applyProtection="1">
      <alignment horizontal="center" vertical="center" wrapText="1"/>
      <protection locked="0"/>
    </xf>
    <xf numFmtId="0" fontId="6" fillId="0" borderId="90" xfId="1092" applyFont="1" applyFill="1" applyBorder="1" applyAlignment="1" applyProtection="1">
      <alignment horizontal="center" vertical="center" wrapText="1"/>
      <protection locked="0"/>
    </xf>
    <xf numFmtId="0" fontId="6" fillId="31" borderId="49" xfId="1092" applyFont="1" applyFill="1" applyBorder="1" applyAlignment="1" applyProtection="1">
      <alignment horizontal="center" vertical="center" wrapText="1"/>
      <protection locked="0"/>
    </xf>
    <xf numFmtId="0" fontId="6" fillId="31" borderId="29" xfId="1" applyFont="1" applyFill="1" applyBorder="1" applyAlignment="1">
      <alignment horizontal="center"/>
    </xf>
    <xf numFmtId="0" fontId="6" fillId="31" borderId="17" xfId="1" applyFont="1" applyFill="1" applyBorder="1" applyAlignment="1">
      <alignment horizontal="center"/>
    </xf>
    <xf numFmtId="0" fontId="6" fillId="31" borderId="66" xfId="1" applyFont="1" applyFill="1" applyBorder="1" applyAlignment="1">
      <alignment horizontal="center"/>
    </xf>
    <xf numFmtId="0" fontId="6" fillId="31" borderId="138" xfId="1" applyFont="1" applyFill="1" applyBorder="1" applyAlignment="1">
      <alignment horizontal="center"/>
    </xf>
    <xf numFmtId="0" fontId="6" fillId="31" borderId="35" xfId="1093" applyFont="1" applyFill="1" applyBorder="1" applyAlignment="1">
      <alignment horizontal="center" vertical="center" wrapText="1"/>
    </xf>
    <xf numFmtId="0" fontId="6" fillId="31" borderId="37" xfId="1093" applyFont="1" applyFill="1" applyBorder="1" applyAlignment="1">
      <alignment horizontal="center" vertical="center" wrapText="1"/>
    </xf>
    <xf numFmtId="190" fontId="6" fillId="31" borderId="38" xfId="1092" applyNumberFormat="1" applyFont="1" applyFill="1" applyBorder="1" applyAlignment="1" applyProtection="1">
      <alignment horizontal="center" vertical="center" wrapText="1"/>
      <protection locked="0"/>
    </xf>
    <xf numFmtId="0" fontId="6" fillId="31" borderId="37" xfId="1092" applyFont="1" applyFill="1" applyBorder="1" applyAlignment="1" applyProtection="1">
      <alignment horizontal="center" vertical="center" wrapText="1"/>
      <protection locked="0"/>
    </xf>
    <xf numFmtId="0" fontId="6" fillId="31" borderId="8" xfId="1092" applyFont="1" applyFill="1" applyBorder="1" applyAlignment="1" applyProtection="1">
      <alignment horizontal="center" vertical="center" wrapText="1"/>
      <protection locked="0"/>
    </xf>
    <xf numFmtId="0" fontId="6" fillId="31" borderId="67" xfId="1092" applyFont="1" applyFill="1" applyBorder="1" applyAlignment="1" applyProtection="1">
      <alignment horizontal="center" vertical="center" wrapText="1"/>
      <protection locked="0"/>
    </xf>
    <xf numFmtId="0" fontId="6" fillId="31" borderId="49" xfId="1093" applyFont="1" applyFill="1" applyBorder="1" applyAlignment="1">
      <alignment horizontal="center" vertical="center" wrapText="1"/>
    </xf>
    <xf numFmtId="0" fontId="6" fillId="31" borderId="50" xfId="1093" applyFont="1" applyFill="1" applyBorder="1" applyAlignment="1">
      <alignment horizontal="center" vertical="center" wrapText="1"/>
    </xf>
    <xf numFmtId="190" fontId="6" fillId="31" borderId="67" xfId="1092" applyNumberFormat="1" applyFont="1" applyFill="1" applyBorder="1" applyAlignment="1" applyProtection="1">
      <alignment horizontal="center" vertical="center" wrapText="1"/>
      <protection locked="0"/>
    </xf>
    <xf numFmtId="0" fontId="6" fillId="0" borderId="57" xfId="1092" applyFont="1" applyFill="1" applyBorder="1" applyAlignment="1" applyProtection="1">
      <alignment horizontal="center" vertical="center" wrapText="1"/>
      <protection locked="0"/>
    </xf>
    <xf numFmtId="0" fontId="6" fillId="0" borderId="71" xfId="1092" applyFont="1" applyFill="1" applyBorder="1" applyAlignment="1" applyProtection="1">
      <alignment horizontal="center" vertical="center" wrapText="1"/>
      <protection locked="0"/>
    </xf>
    <xf numFmtId="0" fontId="6" fillId="0" borderId="93" xfId="1092" applyFont="1" applyFill="1" applyBorder="1" applyAlignment="1" applyProtection="1">
      <alignment horizontal="center" vertical="center" wrapText="1"/>
      <protection locked="0"/>
    </xf>
    <xf numFmtId="0" fontId="6" fillId="31" borderId="10" xfId="1092" applyFont="1" applyFill="1" applyBorder="1" applyAlignment="1" applyProtection="1">
      <alignment horizontal="center" vertical="center" wrapText="1"/>
      <protection locked="0"/>
    </xf>
    <xf numFmtId="0" fontId="6" fillId="31" borderId="11" xfId="1092" applyFont="1" applyFill="1" applyBorder="1" applyAlignment="1" applyProtection="1">
      <alignment horizontal="center" vertical="center" wrapText="1"/>
      <protection locked="0"/>
    </xf>
    <xf numFmtId="0" fontId="6" fillId="31" borderId="62" xfId="1092" applyFont="1" applyFill="1" applyBorder="1" applyAlignment="1" applyProtection="1">
      <alignment horizontal="center" vertical="center" wrapText="1"/>
      <protection locked="0"/>
    </xf>
    <xf numFmtId="0" fontId="6" fillId="31" borderId="62" xfId="1092" applyFont="1" applyFill="1" applyBorder="1" applyAlignment="1" applyProtection="1">
      <alignment horizontal="center" vertical="center" wrapText="1"/>
      <protection locked="0"/>
    </xf>
    <xf numFmtId="0" fontId="6" fillId="31" borderId="12" xfId="1092" applyFont="1" applyFill="1" applyBorder="1" applyAlignment="1" applyProtection="1">
      <alignment horizontal="center" vertical="center" wrapText="1"/>
      <protection locked="0"/>
    </xf>
    <xf numFmtId="0" fontId="6" fillId="31" borderId="10" xfId="1093" applyFont="1" applyFill="1" applyBorder="1" applyAlignment="1">
      <alignment horizontal="center" vertical="center" wrapText="1"/>
    </xf>
    <xf numFmtId="0" fontId="6" fillId="31" borderId="11" xfId="1093" applyFont="1" applyFill="1" applyBorder="1" applyAlignment="1">
      <alignment horizontal="center" vertical="center" wrapText="1"/>
    </xf>
    <xf numFmtId="190" fontId="6" fillId="31" borderId="12" xfId="1092" applyNumberFormat="1" applyFont="1" applyFill="1" applyBorder="1" applyAlignment="1" applyProtection="1">
      <alignment horizontal="center" vertical="center" wrapText="1"/>
      <protection locked="0"/>
    </xf>
    <xf numFmtId="0" fontId="6" fillId="0" borderId="55" xfId="1" applyFont="1" applyFill="1" applyBorder="1" applyAlignment="1">
      <alignment horizontal="center"/>
    </xf>
    <xf numFmtId="0" fontId="6" fillId="0" borderId="87" xfId="1" applyFont="1" applyFill="1" applyBorder="1" applyAlignment="1">
      <alignment horizontal="center"/>
    </xf>
    <xf numFmtId="1" fontId="6" fillId="0" borderId="89" xfId="1092" quotePrefix="1" applyNumberFormat="1" applyFont="1" applyFill="1" applyBorder="1" applyAlignment="1" applyProtection="1">
      <alignment horizontal="center"/>
      <protection locked="0"/>
    </xf>
    <xf numFmtId="1" fontId="6" fillId="0" borderId="0" xfId="1092" quotePrefix="1" applyNumberFormat="1" applyFont="1" applyFill="1" applyBorder="1" applyAlignment="1" applyProtection="1">
      <alignment horizontal="center"/>
      <protection locked="0"/>
    </xf>
    <xf numFmtId="1" fontId="6" fillId="31" borderId="49" xfId="1092" quotePrefix="1" applyNumberFormat="1" applyFont="1" applyFill="1" applyBorder="1" applyAlignment="1" applyProtection="1">
      <alignment horizontal="center"/>
      <protection locked="0"/>
    </xf>
    <xf numFmtId="1" fontId="6" fillId="31" borderId="50" xfId="1092" quotePrefix="1" applyNumberFormat="1" applyFont="1" applyFill="1" applyBorder="1" applyAlignment="1" applyProtection="1">
      <alignment horizontal="center"/>
      <protection locked="0"/>
    </xf>
    <xf numFmtId="1" fontId="6" fillId="31" borderId="67" xfId="1092" quotePrefix="1" applyNumberFormat="1" applyFont="1" applyFill="1" applyBorder="1" applyAlignment="1" applyProtection="1">
      <alignment horizontal="center"/>
      <protection locked="0"/>
    </xf>
    <xf numFmtId="0" fontId="88" fillId="0" borderId="113" xfId="1" applyFont="1" applyFill="1" applyBorder="1" applyAlignment="1">
      <alignment horizontal="center"/>
    </xf>
    <xf numFmtId="0" fontId="88" fillId="0" borderId="139" xfId="1" applyFont="1" applyFill="1" applyBorder="1" applyAlignment="1">
      <alignment horizontal="center"/>
    </xf>
    <xf numFmtId="0" fontId="88" fillId="0" borderId="140" xfId="1" applyFont="1" applyFill="1" applyBorder="1" applyAlignment="1">
      <alignment horizontal="center"/>
    </xf>
    <xf numFmtId="4" fontId="6" fillId="36" borderId="104" xfId="1" applyNumberFormat="1" applyFont="1" applyFill="1" applyBorder="1" applyAlignment="1">
      <alignment horizontal="center"/>
    </xf>
    <xf numFmtId="4" fontId="6" fillId="36" borderId="105" xfId="1" applyNumberFormat="1" applyFont="1" applyFill="1" applyBorder="1" applyAlignment="1">
      <alignment horizontal="center"/>
    </xf>
    <xf numFmtId="4" fontId="88" fillId="36" borderId="105" xfId="1" applyNumberFormat="1" applyFont="1" applyFill="1" applyBorder="1" applyAlignment="1">
      <alignment horizontal="left" vertical="center"/>
    </xf>
    <xf numFmtId="4" fontId="88" fillId="36" borderId="106" xfId="1" applyNumberFormat="1" applyFont="1" applyFill="1" applyBorder="1" applyAlignment="1">
      <alignment horizontal="left" vertical="center"/>
    </xf>
    <xf numFmtId="4" fontId="6" fillId="36" borderId="141" xfId="1" applyNumberFormat="1" applyFont="1" applyFill="1" applyBorder="1" applyAlignment="1">
      <alignment horizontal="center"/>
    </xf>
    <xf numFmtId="4" fontId="6" fillId="36" borderId="142" xfId="1" applyNumberFormat="1" applyFont="1" applyFill="1" applyBorder="1" applyAlignment="1">
      <alignment horizontal="center"/>
    </xf>
    <xf numFmtId="4" fontId="88" fillId="36" borderId="142" xfId="1" applyNumberFormat="1" applyFont="1" applyFill="1" applyBorder="1" applyAlignment="1">
      <alignment horizontal="left"/>
    </xf>
    <xf numFmtId="4" fontId="88" fillId="36" borderId="143" xfId="1" applyNumberFormat="1" applyFont="1" applyFill="1" applyBorder="1" applyAlignment="1">
      <alignment horizontal="left"/>
    </xf>
    <xf numFmtId="4" fontId="6" fillId="31" borderId="7" xfId="1" applyNumberFormat="1" applyFont="1" applyFill="1" applyBorder="1" applyAlignment="1">
      <alignment horizontal="center"/>
    </xf>
    <xf numFmtId="4" fontId="6" fillId="31" borderId="29" xfId="1" applyNumberFormat="1" applyFont="1" applyFill="1" applyBorder="1" applyAlignment="1">
      <alignment horizontal="center"/>
    </xf>
    <xf numFmtId="3" fontId="92" fillId="0" borderId="90" xfId="2234" applyNumberFormat="1" applyFont="1" applyFill="1" applyBorder="1" applyAlignment="1">
      <alignment horizontal="left" vertical="center" wrapText="1"/>
    </xf>
    <xf numFmtId="4" fontId="6" fillId="31" borderId="66" xfId="1" applyNumberFormat="1" applyFont="1" applyFill="1" applyBorder="1" applyAlignment="1"/>
    <xf numFmtId="3" fontId="6" fillId="0" borderId="8" xfId="1" applyNumberFormat="1" applyFont="1" applyBorder="1" applyAlignment="1">
      <alignment horizontal="center" vertical="center" wrapText="1"/>
    </xf>
    <xf numFmtId="3" fontId="6" fillId="31" borderId="8" xfId="1" applyNumberFormat="1" applyFont="1" applyFill="1" applyBorder="1" applyAlignment="1">
      <alignment horizontal="center" vertical="center" wrapText="1"/>
    </xf>
    <xf numFmtId="4" fontId="6" fillId="31" borderId="29" xfId="1" applyNumberFormat="1" applyFont="1" applyFill="1" applyBorder="1" applyAlignment="1">
      <alignment horizontal="center" vertical="center" wrapText="1"/>
    </xf>
    <xf numFmtId="3" fontId="6" fillId="31" borderId="7" xfId="1" applyNumberFormat="1" applyFont="1" applyFill="1" applyBorder="1" applyAlignment="1">
      <alignment vertical="center"/>
    </xf>
    <xf numFmtId="3" fontId="6" fillId="31" borderId="8" xfId="1" applyNumberFormat="1" applyFont="1" applyFill="1" applyBorder="1" applyAlignment="1">
      <alignment vertical="center"/>
    </xf>
    <xf numFmtId="3" fontId="6" fillId="31" borderId="9" xfId="1" applyNumberFormat="1" applyFont="1" applyFill="1" applyBorder="1" applyAlignment="1">
      <alignment vertical="center"/>
    </xf>
    <xf numFmtId="3" fontId="6" fillId="31" borderId="144" xfId="1" applyNumberFormat="1" applyFont="1" applyFill="1" applyBorder="1" applyAlignment="1">
      <alignment vertical="center"/>
    </xf>
    <xf numFmtId="0" fontId="6" fillId="0" borderId="145" xfId="1" applyFont="1" applyBorder="1" applyAlignment="1">
      <alignment horizontal="center"/>
    </xf>
    <xf numFmtId="0" fontId="6" fillId="0" borderId="84" xfId="1" applyFont="1" applyBorder="1" applyAlignment="1">
      <alignment horizontal="center"/>
    </xf>
    <xf numFmtId="4" fontId="60" fillId="0" borderId="56" xfId="1" applyNumberFormat="1" applyFont="1" applyFill="1" applyBorder="1" applyAlignment="1">
      <alignment vertical="top" wrapText="1"/>
    </xf>
    <xf numFmtId="10" fontId="60" fillId="0" borderId="71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6" fillId="0" borderId="11" xfId="1" applyNumberFormat="1" applyFont="1" applyFill="1" applyBorder="1" applyAlignment="1">
      <alignment horizontal="center" vertical="center" wrapText="1"/>
    </xf>
    <xf numFmtId="4" fontId="6" fillId="0" borderId="12" xfId="1" applyNumberFormat="1" applyFont="1" applyFill="1" applyBorder="1" applyAlignment="1">
      <alignment horizontal="center" vertical="center" wrapText="1"/>
    </xf>
    <xf numFmtId="3" fontId="6" fillId="31" borderId="146" xfId="1" applyNumberFormat="1" applyFont="1" applyFill="1" applyBorder="1" applyAlignment="1">
      <alignment vertical="center"/>
    </xf>
    <xf numFmtId="3" fontId="6" fillId="31" borderId="147" xfId="1" applyNumberFormat="1" applyFont="1" applyFill="1" applyBorder="1" applyAlignment="1">
      <alignment vertical="center"/>
    </xf>
    <xf numFmtId="3" fontId="6" fillId="31" borderId="84" xfId="1" applyNumberFormat="1" applyFont="1" applyFill="1" applyBorder="1" applyAlignment="1">
      <alignment vertical="center"/>
    </xf>
    <xf numFmtId="3" fontId="60" fillId="0" borderId="56" xfId="1" applyNumberFormat="1" applyFont="1" applyFill="1" applyBorder="1" applyAlignment="1">
      <alignment horizontal="center" vertical="center" wrapText="1"/>
    </xf>
    <xf numFmtId="0" fontId="6" fillId="0" borderId="118" xfId="1" applyFont="1" applyBorder="1" applyAlignment="1">
      <alignment horizontal="center"/>
    </xf>
    <xf numFmtId="0" fontId="6" fillId="0" borderId="109" xfId="1" applyFont="1" applyBorder="1" applyAlignment="1">
      <alignment horizontal="center"/>
    </xf>
    <xf numFmtId="1" fontId="60" fillId="0" borderId="116" xfId="1" applyNumberFormat="1" applyFont="1" applyFill="1" applyBorder="1" applyAlignment="1">
      <alignment vertical="top" wrapText="1"/>
    </xf>
    <xf numFmtId="0" fontId="6" fillId="0" borderId="118" xfId="1" applyFont="1" applyBorder="1"/>
    <xf numFmtId="3" fontId="6" fillId="0" borderId="96" xfId="1" applyNumberFormat="1" applyFont="1" applyFill="1" applyBorder="1" applyAlignment="1">
      <alignment horizontal="center" vertical="center" wrapText="1"/>
    </xf>
    <xf numFmtId="0" fontId="6" fillId="0" borderId="110" xfId="1" applyFont="1" applyBorder="1" applyAlignment="1">
      <alignment horizontal="center"/>
    </xf>
    <xf numFmtId="0" fontId="6" fillId="0" borderId="121" xfId="1" applyFont="1" applyBorder="1" applyAlignment="1">
      <alignment horizontal="center"/>
    </xf>
    <xf numFmtId="4" fontId="88" fillId="0" borderId="99" xfId="1" applyNumberFormat="1" applyFont="1" applyFill="1" applyBorder="1" applyAlignment="1">
      <alignment vertical="top" wrapText="1"/>
    </xf>
    <xf numFmtId="3" fontId="6" fillId="0" borderId="99" xfId="1" applyNumberFormat="1" applyFont="1" applyFill="1" applyBorder="1" applyAlignment="1">
      <alignment horizontal="center" vertical="center" wrapText="1"/>
    </xf>
    <xf numFmtId="49" fontId="88" fillId="0" borderId="99" xfId="1095" applyNumberFormat="1" applyFont="1" applyFill="1" applyBorder="1" applyAlignment="1">
      <alignment horizontal="left" vertical="top" wrapText="1"/>
    </xf>
    <xf numFmtId="49" fontId="60" fillId="0" borderId="99" xfId="1095" applyNumberFormat="1" applyFont="1" applyFill="1" applyBorder="1" applyAlignment="1">
      <alignment horizontal="left" vertical="top" wrapText="1"/>
    </xf>
    <xf numFmtId="4" fontId="60" fillId="0" borderId="99" xfId="1" applyNumberFormat="1" applyFont="1" applyFill="1" applyBorder="1" applyAlignment="1">
      <alignment vertical="top" wrapText="1"/>
    </xf>
    <xf numFmtId="0" fontId="6" fillId="0" borderId="141" xfId="1" applyFont="1" applyBorder="1" applyAlignment="1">
      <alignment horizontal="center"/>
    </xf>
    <xf numFmtId="0" fontId="6" fillId="0" borderId="148" xfId="1" applyFont="1" applyBorder="1" applyAlignment="1">
      <alignment horizontal="center"/>
    </xf>
    <xf numFmtId="4" fontId="88" fillId="0" borderId="149" xfId="1" applyNumberFormat="1" applyFont="1" applyFill="1" applyBorder="1" applyAlignment="1">
      <alignment vertical="top" wrapText="1"/>
    </xf>
    <xf numFmtId="10" fontId="60" fillId="0" borderId="150" xfId="1" applyNumberFormat="1" applyFont="1" applyFill="1" applyBorder="1" applyAlignment="1">
      <alignment horizontal="center" vertical="center" wrapText="1"/>
    </xf>
    <xf numFmtId="10" fontId="60" fillId="0" borderId="141" xfId="1" applyNumberFormat="1" applyFont="1" applyFill="1" applyBorder="1" applyAlignment="1">
      <alignment vertical="top" wrapText="1"/>
    </xf>
    <xf numFmtId="4" fontId="60" fillId="0" borderId="142" xfId="1" applyNumberFormat="1" applyFont="1" applyFill="1" applyBorder="1" applyAlignment="1">
      <alignment vertical="top" wrapText="1"/>
    </xf>
    <xf numFmtId="4" fontId="60" fillId="0" borderId="143" xfId="1" applyNumberFormat="1" applyFont="1" applyFill="1" applyBorder="1" applyAlignment="1">
      <alignment vertical="top" wrapText="1"/>
    </xf>
    <xf numFmtId="4" fontId="60" fillId="0" borderId="141" xfId="1" applyNumberFormat="1" applyFont="1" applyFill="1" applyBorder="1" applyAlignment="1">
      <alignment horizontal="center" vertical="top" wrapText="1"/>
    </xf>
    <xf numFmtId="4" fontId="60" fillId="0" borderId="142" xfId="1" applyNumberFormat="1" applyFont="1" applyFill="1" applyBorder="1" applyAlignment="1">
      <alignment horizontal="center" vertical="top" wrapText="1"/>
    </xf>
    <xf numFmtId="4" fontId="60" fillId="0" borderId="148" xfId="1" applyNumberFormat="1" applyFont="1" applyFill="1" applyBorder="1" applyAlignment="1">
      <alignment horizontal="center" vertical="top" wrapText="1"/>
    </xf>
    <xf numFmtId="3" fontId="60" fillId="0" borderId="149" xfId="1" applyNumberFormat="1" applyFont="1" applyFill="1" applyBorder="1" applyAlignment="1">
      <alignment horizontal="center" vertical="center" wrapText="1"/>
    </xf>
    <xf numFmtId="0" fontId="87" fillId="16" borderId="104" xfId="1" applyFont="1" applyFill="1" applyBorder="1" applyAlignment="1">
      <alignment horizontal="center"/>
    </xf>
    <xf numFmtId="0" fontId="87" fillId="16" borderId="151" xfId="1" applyFont="1" applyFill="1" applyBorder="1" applyAlignment="1">
      <alignment horizontal="center"/>
    </xf>
    <xf numFmtId="4" fontId="60" fillId="16" borderId="152" xfId="1" applyNumberFormat="1" applyFont="1" applyFill="1" applyBorder="1" applyAlignment="1">
      <alignment vertical="top" wrapText="1"/>
    </xf>
    <xf numFmtId="4" fontId="60" fillId="16" borderId="153" xfId="1" applyNumberFormat="1" applyFont="1" applyFill="1" applyBorder="1" applyAlignment="1">
      <alignment vertical="top" wrapText="1"/>
    </xf>
    <xf numFmtId="4" fontId="60" fillId="16" borderId="154" xfId="1" applyNumberFormat="1" applyFont="1" applyFill="1" applyBorder="1" applyAlignment="1">
      <alignment vertical="top" wrapText="1"/>
    </xf>
    <xf numFmtId="4" fontId="60" fillId="16" borderId="155" xfId="1" applyNumberFormat="1" applyFont="1" applyFill="1" applyBorder="1" applyAlignment="1">
      <alignment vertical="top" wrapText="1"/>
    </xf>
    <xf numFmtId="4" fontId="60" fillId="16" borderId="156" xfId="1" applyNumberFormat="1" applyFont="1" applyFill="1" applyBorder="1" applyAlignment="1">
      <alignment vertical="top" wrapText="1"/>
    </xf>
    <xf numFmtId="4" fontId="60" fillId="16" borderId="154" xfId="1" applyNumberFormat="1" applyFont="1" applyFill="1" applyBorder="1" applyAlignment="1">
      <alignment horizontal="center" vertical="top" wrapText="1"/>
    </xf>
    <xf numFmtId="4" fontId="60" fillId="16" borderId="155" xfId="1" applyNumberFormat="1" applyFont="1" applyFill="1" applyBorder="1" applyAlignment="1">
      <alignment horizontal="center" vertical="top" wrapText="1"/>
    </xf>
    <xf numFmtId="4" fontId="60" fillId="16" borderId="157" xfId="1" applyNumberFormat="1" applyFont="1" applyFill="1" applyBorder="1" applyAlignment="1">
      <alignment horizontal="center" vertical="top" wrapText="1"/>
    </xf>
    <xf numFmtId="3" fontId="60" fillId="16" borderId="152" xfId="1" applyNumberFormat="1" applyFont="1" applyFill="1" applyBorder="1" applyAlignment="1">
      <alignment horizontal="center" vertical="top" wrapText="1"/>
    </xf>
    <xf numFmtId="0" fontId="87" fillId="16" borderId="110" xfId="1" applyFont="1" applyFill="1" applyBorder="1" applyAlignment="1">
      <alignment horizontal="center"/>
    </xf>
    <xf numFmtId="0" fontId="87" fillId="16" borderId="121" xfId="1" applyFont="1" applyFill="1" applyBorder="1" applyAlignment="1">
      <alignment horizontal="center"/>
    </xf>
    <xf numFmtId="0" fontId="60" fillId="16" borderId="116" xfId="978" applyFont="1" applyFill="1" applyBorder="1" applyAlignment="1">
      <alignment horizontal="left" vertical="top"/>
    </xf>
    <xf numFmtId="0" fontId="60" fillId="16" borderId="117" xfId="978" applyFont="1" applyFill="1" applyBorder="1" applyAlignment="1">
      <alignment horizontal="left" vertical="top"/>
    </xf>
    <xf numFmtId="10" fontId="60" fillId="32" borderId="118" xfId="1" applyNumberFormat="1" applyFont="1" applyFill="1" applyBorder="1" applyAlignment="1">
      <alignment vertical="top" wrapText="1"/>
    </xf>
    <xf numFmtId="9" fontId="60" fillId="16" borderId="108" xfId="1017" applyFont="1" applyFill="1" applyBorder="1" applyAlignment="1">
      <alignment horizontal="center" vertical="top" wrapText="1"/>
    </xf>
    <xf numFmtId="9" fontId="60" fillId="16" borderId="119" xfId="1017" applyFont="1" applyFill="1" applyBorder="1" applyAlignment="1">
      <alignment horizontal="center" vertical="top" wrapText="1"/>
    </xf>
    <xf numFmtId="4" fontId="60" fillId="16" borderId="118" xfId="1" applyNumberFormat="1" applyFont="1" applyFill="1" applyBorder="1" applyAlignment="1">
      <alignment horizontal="center" vertical="top" wrapText="1"/>
    </xf>
    <xf numFmtId="4" fontId="60" fillId="16" borderId="108" xfId="1" applyNumberFormat="1" applyFont="1" applyFill="1" applyBorder="1" applyAlignment="1">
      <alignment horizontal="center" vertical="top" wrapText="1"/>
    </xf>
    <xf numFmtId="4" fontId="60" fillId="16" borderId="109" xfId="1" applyNumberFormat="1" applyFont="1" applyFill="1" applyBorder="1" applyAlignment="1">
      <alignment horizontal="center" vertical="top" wrapText="1"/>
    </xf>
    <xf numFmtId="4" fontId="60" fillId="16" borderId="116" xfId="1" applyNumberFormat="1" applyFont="1" applyFill="1" applyBorder="1" applyAlignment="1">
      <alignment horizontal="center" vertical="top" wrapText="1"/>
    </xf>
    <xf numFmtId="0" fontId="87" fillId="16" borderId="123" xfId="1" applyFont="1" applyFill="1" applyBorder="1" applyAlignment="1">
      <alignment horizontal="center"/>
    </xf>
    <xf numFmtId="0" fontId="87" fillId="16" borderId="126" xfId="1" applyFont="1" applyFill="1" applyBorder="1" applyAlignment="1">
      <alignment horizontal="center"/>
    </xf>
    <xf numFmtId="4" fontId="60" fillId="16" borderId="101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4" fontId="60" fillId="16" borderId="123" xfId="1" applyNumberFormat="1" applyFont="1" applyFill="1" applyBorder="1" applyAlignment="1">
      <alignment vertical="top" wrapText="1"/>
    </xf>
    <xf numFmtId="4" fontId="60" fillId="16" borderId="124" xfId="1" applyNumberFormat="1" applyFont="1" applyFill="1" applyBorder="1" applyAlignment="1">
      <alignment vertical="top" wrapText="1"/>
    </xf>
    <xf numFmtId="4" fontId="60" fillId="16" borderId="125" xfId="1" applyNumberFormat="1" applyFont="1" applyFill="1" applyBorder="1" applyAlignment="1">
      <alignment vertical="top" wrapText="1"/>
    </xf>
    <xf numFmtId="4" fontId="60" fillId="16" borderId="123" xfId="1" applyNumberFormat="1" applyFont="1" applyFill="1" applyBorder="1" applyAlignment="1">
      <alignment horizontal="center" vertical="top" wrapText="1"/>
    </xf>
    <xf numFmtId="4" fontId="60" fillId="16" borderId="124" xfId="1" applyNumberFormat="1" applyFont="1" applyFill="1" applyBorder="1" applyAlignment="1">
      <alignment horizontal="center" vertical="top" wrapText="1"/>
    </xf>
    <xf numFmtId="4" fontId="60" fillId="16" borderId="126" xfId="1" applyNumberFormat="1" applyFont="1" applyFill="1" applyBorder="1" applyAlignment="1">
      <alignment horizontal="center" vertical="top" wrapText="1"/>
    </xf>
    <xf numFmtId="4" fontId="60" fillId="16" borderId="101" xfId="1" applyNumberFormat="1" applyFont="1" applyFill="1" applyBorder="1" applyAlignment="1">
      <alignment horizontal="center" vertical="top" wrapText="1"/>
    </xf>
    <xf numFmtId="0" fontId="87" fillId="16" borderId="78" xfId="1" applyFont="1" applyFill="1" applyBorder="1"/>
    <xf numFmtId="0" fontId="87" fillId="16" borderId="70" xfId="1" applyFont="1" applyFill="1" applyBorder="1"/>
    <xf numFmtId="4" fontId="88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0" fontId="87" fillId="16" borderId="7" xfId="1" applyFont="1" applyFill="1" applyBorder="1"/>
    <xf numFmtId="0" fontId="87" fillId="16" borderId="66" xfId="1" applyFont="1" applyFill="1" applyBorder="1"/>
    <xf numFmtId="4" fontId="88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0" fontId="87" fillId="16" borderId="35" xfId="1" applyFont="1" applyFill="1" applyBorder="1"/>
    <xf numFmtId="0" fontId="87" fillId="16" borderId="36" xfId="1" applyFont="1" applyFill="1" applyBorder="1"/>
    <xf numFmtId="4" fontId="88" fillId="16" borderId="37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0" fontId="87" fillId="16" borderId="61" xfId="1" applyFont="1" applyFill="1" applyBorder="1"/>
    <xf numFmtId="0" fontId="87" fillId="16" borderId="82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88" fillId="25" borderId="68" xfId="1" applyNumberFormat="1" applyFont="1" applyFill="1" applyBorder="1" applyAlignment="1">
      <alignment vertical="top" wrapText="1"/>
    </xf>
    <xf numFmtId="4" fontId="88" fillId="25" borderId="69" xfId="1" applyNumberFormat="1" applyFont="1" applyFill="1" applyBorder="1" applyAlignment="1">
      <alignment vertical="top" wrapText="1"/>
    </xf>
    <xf numFmtId="4" fontId="88" fillId="25" borderId="36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29" xfId="1" applyNumberFormat="1" applyFont="1" applyFill="1" applyBorder="1" applyAlignment="1">
      <alignment horizontal="center" vertical="top" wrapText="1"/>
    </xf>
    <xf numFmtId="4" fontId="60" fillId="16" borderId="17" xfId="1" applyNumberFormat="1" applyFont="1" applyFill="1" applyBorder="1" applyAlignment="1">
      <alignment horizontal="center" vertical="top" wrapText="1"/>
    </xf>
    <xf numFmtId="4" fontId="60" fillId="16" borderId="66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88" fillId="25" borderId="34" xfId="1" applyNumberFormat="1" applyFont="1" applyFill="1" applyBorder="1" applyAlignment="1">
      <alignment vertical="top" wrapText="1"/>
    </xf>
    <xf numFmtId="4" fontId="88" fillId="25" borderId="13" xfId="1" applyNumberFormat="1" applyFont="1" applyFill="1" applyBorder="1" applyAlignment="1">
      <alignment vertical="top" wrapText="1"/>
    </xf>
    <xf numFmtId="4" fontId="88" fillId="25" borderId="70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33" xfId="1" applyNumberFormat="1" applyFont="1" applyFill="1" applyBorder="1" applyAlignment="1">
      <alignment horizontal="center" vertical="top" wrapText="1"/>
    </xf>
    <xf numFmtId="4" fontId="88" fillId="25" borderId="29" xfId="1" applyNumberFormat="1" applyFont="1" applyFill="1" applyBorder="1" applyAlignment="1">
      <alignment vertical="top" wrapText="1"/>
    </xf>
    <xf numFmtId="4" fontId="88" fillId="25" borderId="17" xfId="1" applyNumberFormat="1" applyFont="1" applyFill="1" applyBorder="1" applyAlignment="1">
      <alignment vertical="top" wrapText="1"/>
    </xf>
    <xf numFmtId="4" fontId="88" fillId="25" borderId="66" xfId="1" applyNumberFormat="1" applyFont="1" applyFill="1" applyBorder="1" applyAlignment="1">
      <alignment vertical="top" wrapText="1"/>
    </xf>
    <xf numFmtId="1" fontId="60" fillId="16" borderId="8" xfId="1" applyNumberFormat="1" applyFont="1" applyFill="1" applyBorder="1" applyAlignment="1">
      <alignment horizontal="center"/>
    </xf>
    <xf numFmtId="1" fontId="6" fillId="16" borderId="8" xfId="1" applyNumberFormat="1" applyFont="1" applyFill="1" applyBorder="1" applyAlignment="1">
      <alignment horizontal="center"/>
    </xf>
    <xf numFmtId="0" fontId="60" fillId="0" borderId="69" xfId="978" applyFont="1" applyFill="1" applyBorder="1" applyAlignment="1">
      <alignment horizontal="left" vertical="top"/>
    </xf>
    <xf numFmtId="0" fontId="60" fillId="0" borderId="59" xfId="978" applyFont="1" applyFill="1" applyBorder="1" applyAlignment="1">
      <alignment horizontal="center" vertical="top"/>
    </xf>
    <xf numFmtId="0" fontId="60" fillId="0" borderId="31" xfId="978" applyFont="1" applyFill="1" applyBorder="1" applyAlignment="1">
      <alignment horizontal="center" vertical="top"/>
    </xf>
    <xf numFmtId="0" fontId="60" fillId="0" borderId="31" xfId="978" applyFont="1" applyFill="1" applyBorder="1" applyAlignment="1">
      <alignment horizontal="center" vertical="top"/>
    </xf>
    <xf numFmtId="0" fontId="60" fillId="0" borderId="31" xfId="978" applyFont="1" applyFill="1" applyBorder="1" applyAlignment="1">
      <alignment horizontal="left" vertical="top"/>
    </xf>
    <xf numFmtId="1" fontId="60" fillId="0" borderId="79" xfId="1" applyNumberFormat="1" applyFont="1" applyFill="1" applyBorder="1" applyAlignment="1">
      <alignment horizontal="center" vertical="top" wrapText="1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1" fontId="60" fillId="0" borderId="6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6" fillId="0" borderId="0" xfId="1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193" fontId="60" fillId="0" borderId="9" xfId="1" applyNumberFormat="1" applyFont="1" applyFill="1" applyBorder="1" applyAlignment="1">
      <alignment horizontal="center" vertical="center" wrapText="1"/>
    </xf>
    <xf numFmtId="2" fontId="60" fillId="0" borderId="0" xfId="1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9" fontId="60" fillId="0" borderId="9" xfId="1" applyNumberFormat="1" applyFont="1" applyFill="1" applyBorder="1" applyAlignment="1">
      <alignment horizontal="center" vertical="center"/>
    </xf>
    <xf numFmtId="0" fontId="78" fillId="0" borderId="0" xfId="1" applyFont="1" applyFill="1" applyBorder="1"/>
    <xf numFmtId="49" fontId="60" fillId="0" borderId="8" xfId="1095" applyNumberFormat="1" applyFont="1" applyFill="1" applyBorder="1" applyAlignment="1">
      <alignment horizontal="left" vertical="top" wrapText="1"/>
    </xf>
    <xf numFmtId="191" fontId="60" fillId="0" borderId="9" xfId="1" applyNumberFormat="1" applyFont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top" wrapText="1"/>
    </xf>
    <xf numFmtId="191" fontId="60" fillId="0" borderId="63" xfId="1" applyNumberFormat="1" applyFont="1" applyBorder="1" applyAlignment="1">
      <alignment horizontal="center" vertical="center"/>
    </xf>
    <xf numFmtId="0" fontId="93" fillId="0" borderId="0" xfId="1" applyFont="1" applyBorder="1" applyAlignment="1">
      <alignment vertical="center"/>
    </xf>
    <xf numFmtId="0" fontId="94" fillId="31" borderId="0" xfId="1" applyFont="1" applyFill="1" applyBorder="1"/>
    <xf numFmtId="194" fontId="94" fillId="31" borderId="0" xfId="1" applyNumberFormat="1" applyFont="1" applyFill="1" applyBorder="1"/>
    <xf numFmtId="0" fontId="6" fillId="0" borderId="0" xfId="977" applyNumberFormat="1" applyFont="1" applyAlignment="1">
      <alignment horizontal="right"/>
    </xf>
    <xf numFmtId="0" fontId="69" fillId="0" borderId="0" xfId="977" applyNumberFormat="1" applyFont="1" applyAlignment="1">
      <alignment horizontal="right" vertical="center"/>
    </xf>
    <xf numFmtId="0" fontId="11" fillId="0" borderId="0" xfId="977" applyNumberFormat="1" applyFont="1" applyAlignment="1">
      <alignment horizontal="right"/>
    </xf>
    <xf numFmtId="0" fontId="70" fillId="0" borderId="0" xfId="977" applyNumberFormat="1" applyFont="1" applyBorder="1" applyAlignment="1">
      <alignment horizontal="center" vertical="center" wrapText="1"/>
    </xf>
    <xf numFmtId="0" fontId="60" fillId="0" borderId="0" xfId="977" applyNumberFormat="1" applyFont="1" applyBorder="1" applyAlignment="1">
      <alignment horizontal="left" vertical="center" wrapText="1"/>
    </xf>
    <xf numFmtId="0" fontId="60" fillId="0" borderId="71" xfId="977" applyNumberFormat="1" applyFont="1" applyBorder="1" applyAlignment="1">
      <alignment horizontal="left" vertical="center" wrapText="1"/>
    </xf>
    <xf numFmtId="0" fontId="6" fillId="33" borderId="76" xfId="977" applyNumberFormat="1" applyFont="1" applyFill="1" applyBorder="1" applyAlignment="1">
      <alignment horizontal="center" vertical="center" wrapText="1"/>
    </xf>
    <xf numFmtId="0" fontId="6" fillId="33" borderId="77" xfId="977" applyNumberFormat="1" applyFont="1" applyFill="1" applyBorder="1" applyAlignment="1">
      <alignment horizontal="center" vertical="center" wrapText="1"/>
    </xf>
    <xf numFmtId="0" fontId="6" fillId="33" borderId="81" xfId="977" applyNumberFormat="1" applyFont="1" applyFill="1" applyBorder="1" applyAlignment="1">
      <alignment horizontal="center" vertical="center" wrapText="1"/>
    </xf>
    <xf numFmtId="0" fontId="6" fillId="33" borderId="82" xfId="977" applyNumberFormat="1" applyFont="1" applyFill="1" applyBorder="1" applyAlignment="1">
      <alignment horizontal="center" vertical="center" wrapText="1"/>
    </xf>
    <xf numFmtId="0" fontId="6" fillId="0" borderId="9" xfId="977" applyNumberFormat="1" applyFont="1" applyFill="1" applyBorder="1" applyAlignment="1">
      <alignment horizontal="center" vertical="center" wrapText="1"/>
    </xf>
    <xf numFmtId="0" fontId="60" fillId="33" borderId="64" xfId="977" applyNumberFormat="1" applyFont="1" applyFill="1" applyBorder="1" applyAlignment="1">
      <alignment horizontal="center" vertical="center" wrapText="1"/>
    </xf>
    <xf numFmtId="0" fontId="60" fillId="33" borderId="71" xfId="977" applyNumberFormat="1" applyFont="1" applyFill="1" applyBorder="1" applyAlignment="1">
      <alignment horizontal="center" vertical="center" wrapText="1"/>
    </xf>
    <xf numFmtId="0" fontId="6" fillId="33" borderId="0" xfId="977" applyNumberFormat="1" applyFont="1" applyFill="1" applyBorder="1" applyAlignment="1">
      <alignment horizontal="center" vertical="center" wrapText="1"/>
    </xf>
    <xf numFmtId="0" fontId="75" fillId="31" borderId="0" xfId="976" applyNumberFormat="1" applyFont="1" applyFill="1" applyAlignment="1">
      <alignment horizontal="center" vertical="center" wrapText="1"/>
    </xf>
    <xf numFmtId="0" fontId="75" fillId="31" borderId="0" xfId="976" applyNumberFormat="1" applyFont="1" applyFill="1" applyAlignment="1">
      <alignment horizontal="left" vertical="center" wrapText="1"/>
    </xf>
    <xf numFmtId="0" fontId="70" fillId="0" borderId="0" xfId="977" applyNumberFormat="1" applyFont="1" applyAlignment="1">
      <alignment horizontal="left" vertical="center"/>
    </xf>
    <xf numFmtId="0" fontId="70" fillId="0" borderId="0" xfId="977" applyNumberFormat="1" applyFont="1" applyAlignment="1">
      <alignment horizontal="center" vertical="center"/>
    </xf>
    <xf numFmtId="0" fontId="70" fillId="0" borderId="0" xfId="977" applyNumberFormat="1" applyFont="1" applyAlignment="1">
      <alignment vertical="center"/>
    </xf>
    <xf numFmtId="0" fontId="70" fillId="0" borderId="0" xfId="977" applyNumberFormat="1" applyFont="1" applyAlignment="1">
      <alignment horizontal="center" vertical="center"/>
    </xf>
    <xf numFmtId="0" fontId="75" fillId="0" borderId="0" xfId="0" applyFont="1" applyAlignment="1">
      <alignment vertical="center"/>
    </xf>
    <xf numFmtId="0" fontId="60" fillId="0" borderId="0" xfId="977" applyNumberFormat="1" applyFont="1" applyAlignment="1">
      <alignment horizontal="center" vertical="center"/>
    </xf>
  </cellXfs>
  <cellStyles count="224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7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8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9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0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1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2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3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4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5"/>
    <cellStyle name="ИтогоАктРесМет" xfId="750"/>
    <cellStyle name="ИтогоАктРесМет 2" xfId="1106"/>
    <cellStyle name="ИтогоАктТекЦ" xfId="751"/>
    <cellStyle name="ИтогоБазЦ" xfId="752"/>
    <cellStyle name="ИтогоБИМ" xfId="753"/>
    <cellStyle name="ИтогоБИМ 2" xfId="1107"/>
    <cellStyle name="ИтогоРесМет" xfId="754"/>
    <cellStyle name="ИтогоРесМет 2" xfId="1108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9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10"/>
    <cellStyle name="ЛокСмМТСН" xfId="773"/>
    <cellStyle name="ЛокСмМТСН 2" xfId="1111"/>
    <cellStyle name="М29" xfId="774"/>
    <cellStyle name="М29 2" xfId="1112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3"/>
    <cellStyle name="Обычный" xfId="0" builtinId="0"/>
    <cellStyle name="Обычный 10" xfId="798"/>
    <cellStyle name="Обычный 10 2" xfId="799"/>
    <cellStyle name="Обычный 10 2 2" xfId="1114"/>
    <cellStyle name="Обычный 10 2 3" xfId="1115"/>
    <cellStyle name="Обычный 10 3" xfId="800"/>
    <cellStyle name="Обычный 10 4" xfId="1116"/>
    <cellStyle name="Обычный 10_Индекс  ограждение мостов" xfId="1117"/>
    <cellStyle name="Обычный 100" xfId="1118"/>
    <cellStyle name="Обычный 1000" xfId="1119"/>
    <cellStyle name="Обычный 1001" xfId="1120"/>
    <cellStyle name="Обычный 1002" xfId="1121"/>
    <cellStyle name="Обычный 1003" xfId="1122"/>
    <cellStyle name="Обычный 1004" xfId="1123"/>
    <cellStyle name="Обычный 1005" xfId="1124"/>
    <cellStyle name="Обычный 1006" xfId="1125"/>
    <cellStyle name="Обычный 1007" xfId="1126"/>
    <cellStyle name="Обычный 1008" xfId="1127"/>
    <cellStyle name="Обычный 1009" xfId="1128"/>
    <cellStyle name="Обычный 101" xfId="1129"/>
    <cellStyle name="Обычный 1010" xfId="1130"/>
    <cellStyle name="Обычный 1011" xfId="1131"/>
    <cellStyle name="Обычный 1012" xfId="1132"/>
    <cellStyle name="Обычный 1013" xfId="1133"/>
    <cellStyle name="Обычный 1014" xfId="1134"/>
    <cellStyle name="Обычный 1015" xfId="1135"/>
    <cellStyle name="Обычный 1016" xfId="1136"/>
    <cellStyle name="Обычный 1017" xfId="1137"/>
    <cellStyle name="Обычный 1018" xfId="1138"/>
    <cellStyle name="Обычный 1019" xfId="1139"/>
    <cellStyle name="Обычный 102" xfId="1140"/>
    <cellStyle name="Обычный 1020" xfId="1141"/>
    <cellStyle name="Обычный 1021" xfId="1142"/>
    <cellStyle name="Обычный 1022" xfId="1143"/>
    <cellStyle name="Обычный 1023" xfId="1144"/>
    <cellStyle name="Обычный 1024" xfId="1145"/>
    <cellStyle name="Обычный 1025" xfId="1146"/>
    <cellStyle name="Обычный 1026" xfId="1147"/>
    <cellStyle name="Обычный 1027" xfId="1148"/>
    <cellStyle name="Обычный 1028" xfId="1149"/>
    <cellStyle name="Обычный 1029" xfId="1150"/>
    <cellStyle name="Обычный 103" xfId="1151"/>
    <cellStyle name="Обычный 1030" xfId="1152"/>
    <cellStyle name="Обычный 1031" xfId="1153"/>
    <cellStyle name="Обычный 1032" xfId="1154"/>
    <cellStyle name="Обычный 1033" xfId="1155"/>
    <cellStyle name="Обычный 1034" xfId="1156"/>
    <cellStyle name="Обычный 1035" xfId="1157"/>
    <cellStyle name="Обычный 1036" xfId="1158"/>
    <cellStyle name="Обычный 1037" xfId="1159"/>
    <cellStyle name="Обычный 1038" xfId="1160"/>
    <cellStyle name="Обычный 1039" xfId="1161"/>
    <cellStyle name="Обычный 104" xfId="1162"/>
    <cellStyle name="Обычный 1040" xfId="1163"/>
    <cellStyle name="Обычный 1041" xfId="1164"/>
    <cellStyle name="Обычный 1042" xfId="1165"/>
    <cellStyle name="Обычный 1043" xfId="1166"/>
    <cellStyle name="Обычный 1044" xfId="1167"/>
    <cellStyle name="Обычный 1045" xfId="1168"/>
    <cellStyle name="Обычный 1046" xfId="1169"/>
    <cellStyle name="Обычный 1047" xfId="1170"/>
    <cellStyle name="Обычный 1048" xfId="1171"/>
    <cellStyle name="Обычный 1049" xfId="1172"/>
    <cellStyle name="Обычный 105" xfId="1173"/>
    <cellStyle name="Обычный 1050" xfId="1174"/>
    <cellStyle name="Обычный 1051" xfId="1175"/>
    <cellStyle name="Обычный 1052" xfId="1176"/>
    <cellStyle name="Обычный 1053" xfId="1177"/>
    <cellStyle name="Обычный 1054" xfId="1178"/>
    <cellStyle name="Обычный 1055" xfId="1179"/>
    <cellStyle name="Обычный 1056" xfId="1180"/>
    <cellStyle name="Обычный 1057" xfId="1181"/>
    <cellStyle name="Обычный 1058" xfId="1182"/>
    <cellStyle name="Обычный 1059" xfId="1183"/>
    <cellStyle name="Обычный 106" xfId="1184"/>
    <cellStyle name="Обычный 1060" xfId="1185"/>
    <cellStyle name="Обычный 1061" xfId="1186"/>
    <cellStyle name="Обычный 1062" xfId="1187"/>
    <cellStyle name="Обычный 1063" xfId="1188"/>
    <cellStyle name="Обычный 1064" xfId="1189"/>
    <cellStyle name="Обычный 1065" xfId="1190"/>
    <cellStyle name="Обычный 1066" xfId="1191"/>
    <cellStyle name="Обычный 1067" xfId="1192"/>
    <cellStyle name="Обычный 1068" xfId="1193"/>
    <cellStyle name="Обычный 1069" xfId="1194"/>
    <cellStyle name="Обычный 107" xfId="1195"/>
    <cellStyle name="Обычный 1070" xfId="1196"/>
    <cellStyle name="Обычный 1071" xfId="1197"/>
    <cellStyle name="Обычный 1072" xfId="1198"/>
    <cellStyle name="Обычный 1073" xfId="1199"/>
    <cellStyle name="Обычный 1074" xfId="1200"/>
    <cellStyle name="Обычный 1075" xfId="1201"/>
    <cellStyle name="Обычный 1076" xfId="1202"/>
    <cellStyle name="Обычный 1077" xfId="1203"/>
    <cellStyle name="Обычный 1078" xfId="1204"/>
    <cellStyle name="Обычный 1079" xfId="1205"/>
    <cellStyle name="Обычный 108" xfId="1206"/>
    <cellStyle name="Обычный 1080" xfId="1207"/>
    <cellStyle name="Обычный 1081" xfId="1208"/>
    <cellStyle name="Обычный 1082" xfId="1209"/>
    <cellStyle name="Обычный 1083" xfId="1210"/>
    <cellStyle name="Обычный 1084" xfId="1211"/>
    <cellStyle name="Обычный 1085" xfId="1212"/>
    <cellStyle name="Обычный 1086" xfId="1213"/>
    <cellStyle name="Обычный 1087" xfId="1214"/>
    <cellStyle name="Обычный 1088" xfId="1215"/>
    <cellStyle name="Обычный 1089" xfId="1216"/>
    <cellStyle name="Обычный 109" xfId="801"/>
    <cellStyle name="Обычный 1090" xfId="1217"/>
    <cellStyle name="Обычный 1091" xfId="1218"/>
    <cellStyle name="Обычный 1092" xfId="1219"/>
    <cellStyle name="Обычный 1093" xfId="1220"/>
    <cellStyle name="Обычный 1094" xfId="1221"/>
    <cellStyle name="Обычный 1095" xfId="1222"/>
    <cellStyle name="Обычный 1096" xfId="1223"/>
    <cellStyle name="Обычный 1097" xfId="1224"/>
    <cellStyle name="Обычный 1098" xfId="1225"/>
    <cellStyle name="Обычный 1099" xfId="1226"/>
    <cellStyle name="Обычный 11" xfId="802"/>
    <cellStyle name="Обычный 11 2" xfId="803"/>
    <cellStyle name="Обычный 11_Новый формат приложения № 3 ( к договору) ответ на Ваши корр. 16.02." xfId="804"/>
    <cellStyle name="Обычный 110" xfId="1227"/>
    <cellStyle name="Обычный 1100" xfId="1228"/>
    <cellStyle name="Обычный 1101" xfId="1229"/>
    <cellStyle name="Обычный 1102" xfId="1230"/>
    <cellStyle name="Обычный 1103" xfId="1231"/>
    <cellStyle name="Обычный 1104" xfId="1232"/>
    <cellStyle name="Обычный 1105" xfId="1233"/>
    <cellStyle name="Обычный 1106" xfId="1234"/>
    <cellStyle name="Обычный 1107" xfId="1235"/>
    <cellStyle name="Обычный 1108" xfId="1236"/>
    <cellStyle name="Обычный 1109" xfId="1237"/>
    <cellStyle name="Обычный 111" xfId="1238"/>
    <cellStyle name="Обычный 1110" xfId="1239"/>
    <cellStyle name="Обычный 1111" xfId="1240"/>
    <cellStyle name="Обычный 1112" xfId="1241"/>
    <cellStyle name="Обычный 1113" xfId="1242"/>
    <cellStyle name="Обычный 1114" xfId="1243"/>
    <cellStyle name="Обычный 1115" xfId="1244"/>
    <cellStyle name="Обычный 1116" xfId="1245"/>
    <cellStyle name="Обычный 1117" xfId="1246"/>
    <cellStyle name="Обычный 1118" xfId="1247"/>
    <cellStyle name="Обычный 1119" xfId="1248"/>
    <cellStyle name="Обычный 112" xfId="1249"/>
    <cellStyle name="Обычный 1120" xfId="1250"/>
    <cellStyle name="Обычный 1121" xfId="1251"/>
    <cellStyle name="Обычный 1122" xfId="1252"/>
    <cellStyle name="Обычный 1123" xfId="1253"/>
    <cellStyle name="Обычный 1124" xfId="1254"/>
    <cellStyle name="Обычный 1125" xfId="1255"/>
    <cellStyle name="Обычный 1126" xfId="1256"/>
    <cellStyle name="Обычный 1127" xfId="1257"/>
    <cellStyle name="Обычный 1128" xfId="1258"/>
    <cellStyle name="Обычный 1129" xfId="1259"/>
    <cellStyle name="Обычный 113" xfId="1260"/>
    <cellStyle name="Обычный 1130" xfId="1261"/>
    <cellStyle name="Обычный 1131" xfId="1262"/>
    <cellStyle name="Обычный 1132" xfId="1263"/>
    <cellStyle name="Обычный 1133" xfId="1264"/>
    <cellStyle name="Обычный 1134" xfId="1265"/>
    <cellStyle name="Обычный 1135" xfId="1266"/>
    <cellStyle name="Обычный 1136" xfId="1267"/>
    <cellStyle name="Обычный 1137" xfId="1268"/>
    <cellStyle name="Обычный 1138" xfId="1269"/>
    <cellStyle name="Обычный 1139" xfId="1270"/>
    <cellStyle name="Обычный 114" xfId="1271"/>
    <cellStyle name="Обычный 1140" xfId="1272"/>
    <cellStyle name="Обычный 1141" xfId="1273"/>
    <cellStyle name="Обычный 1142" xfId="1274"/>
    <cellStyle name="Обычный 1143" xfId="1275"/>
    <cellStyle name="Обычный 1144" xfId="1276"/>
    <cellStyle name="Обычный 1145" xfId="1277"/>
    <cellStyle name="Обычный 1146" xfId="1278"/>
    <cellStyle name="Обычный 1147" xfId="1279"/>
    <cellStyle name="Обычный 1148" xfId="1280"/>
    <cellStyle name="Обычный 1149" xfId="1281"/>
    <cellStyle name="Обычный 115" xfId="1282"/>
    <cellStyle name="Обычный 1150" xfId="1283"/>
    <cellStyle name="Обычный 1151" xfId="1284"/>
    <cellStyle name="Обычный 1152" xfId="1285"/>
    <cellStyle name="Обычный 1153" xfId="1286"/>
    <cellStyle name="Обычный 1154" xfId="1287"/>
    <cellStyle name="Обычный 1155" xfId="1288"/>
    <cellStyle name="Обычный 116" xfId="1289"/>
    <cellStyle name="Обычный 117" xfId="1290"/>
    <cellStyle name="Обычный 118" xfId="1291"/>
    <cellStyle name="Обычный 119" xfId="1292"/>
    <cellStyle name="Обычный 12" xfId="805"/>
    <cellStyle name="Обычный 12 2" xfId="806"/>
    <cellStyle name="Обычный 120" xfId="1293"/>
    <cellStyle name="Обычный 121" xfId="1294"/>
    <cellStyle name="Обычный 122" xfId="1295"/>
    <cellStyle name="Обычный 123" xfId="807"/>
    <cellStyle name="Обычный 124" xfId="1296"/>
    <cellStyle name="Обычный 125" xfId="1297"/>
    <cellStyle name="Обычный 126" xfId="1298"/>
    <cellStyle name="Обычный 127" xfId="1299"/>
    <cellStyle name="Обычный 128" xfId="1300"/>
    <cellStyle name="Обычный 129" xfId="1301"/>
    <cellStyle name="Обычный 13" xfId="808"/>
    <cellStyle name="Обычный 130" xfId="1302"/>
    <cellStyle name="Обычный 131" xfId="1303"/>
    <cellStyle name="Обычный 132" xfId="1304"/>
    <cellStyle name="Обычный 133" xfId="1305"/>
    <cellStyle name="Обычный 134" xfId="1306"/>
    <cellStyle name="Обычный 135" xfId="1307"/>
    <cellStyle name="Обычный 136" xfId="1308"/>
    <cellStyle name="Обычный 137" xfId="1309"/>
    <cellStyle name="Обычный 138" xfId="809"/>
    <cellStyle name="Обычный 139" xfId="1310"/>
    <cellStyle name="Обычный 14" xfId="810"/>
    <cellStyle name="Обычный 140" xfId="1311"/>
    <cellStyle name="Обычный 141" xfId="1312"/>
    <cellStyle name="Обычный 142" xfId="1313"/>
    <cellStyle name="Обычный 143" xfId="1314"/>
    <cellStyle name="Обычный 144" xfId="1315"/>
    <cellStyle name="Обычный 145" xfId="1316"/>
    <cellStyle name="Обычный 146" xfId="1317"/>
    <cellStyle name="Обычный 147" xfId="1318"/>
    <cellStyle name="Обычный 148" xfId="1319"/>
    <cellStyle name="Обычный 149" xfId="1320"/>
    <cellStyle name="Обычный 15" xfId="811"/>
    <cellStyle name="Обычный 150" xfId="1321"/>
    <cellStyle name="Обычный 151" xfId="1322"/>
    <cellStyle name="Обычный 152" xfId="1323"/>
    <cellStyle name="Обычный 153" xfId="1324"/>
    <cellStyle name="Обычный 154" xfId="1325"/>
    <cellStyle name="Обычный 155" xfId="1326"/>
    <cellStyle name="Обычный 156" xfId="1327"/>
    <cellStyle name="Обычный 157" xfId="1328"/>
    <cellStyle name="Обычный 158" xfId="1329"/>
    <cellStyle name="Обычный 159" xfId="1330"/>
    <cellStyle name="Обычный 16" xfId="812"/>
    <cellStyle name="Обычный 160" xfId="1331"/>
    <cellStyle name="Обычный 161" xfId="1332"/>
    <cellStyle name="Обычный 162" xfId="1333"/>
    <cellStyle name="Обычный 163" xfId="1334"/>
    <cellStyle name="Обычный 164" xfId="1335"/>
    <cellStyle name="Обычный 165" xfId="1336"/>
    <cellStyle name="Обычный 166" xfId="813"/>
    <cellStyle name="Обычный 167" xfId="1337"/>
    <cellStyle name="Обычный 168" xfId="1338"/>
    <cellStyle name="Обычный 169" xfId="1339"/>
    <cellStyle name="Обычный 17" xfId="814"/>
    <cellStyle name="Обычный 170" xfId="1340"/>
    <cellStyle name="Обычный 171" xfId="1341"/>
    <cellStyle name="Обычный 172" xfId="1342"/>
    <cellStyle name="Обычный 173" xfId="1343"/>
    <cellStyle name="Обычный 174" xfId="1344"/>
    <cellStyle name="Обычный 175" xfId="1345"/>
    <cellStyle name="Обычный 176" xfId="1346"/>
    <cellStyle name="Обычный 177" xfId="1347"/>
    <cellStyle name="Обычный 178" xfId="1348"/>
    <cellStyle name="Обычный 179" xfId="1349"/>
    <cellStyle name="Обычный 18" xfId="815"/>
    <cellStyle name="Обычный 180" xfId="1350"/>
    <cellStyle name="Обычный 181" xfId="1351"/>
    <cellStyle name="Обычный 182" xfId="1352"/>
    <cellStyle name="Обычный 183" xfId="1353"/>
    <cellStyle name="Обычный 184" xfId="1354"/>
    <cellStyle name="Обычный 185" xfId="1355"/>
    <cellStyle name="Обычный 186" xfId="1356"/>
    <cellStyle name="Обычный 187" xfId="1357"/>
    <cellStyle name="Обычный 188" xfId="1358"/>
    <cellStyle name="Обычный 189" xfId="1359"/>
    <cellStyle name="Обычный 19" xfId="816"/>
    <cellStyle name="Обычный 190" xfId="1360"/>
    <cellStyle name="Обычный 191" xfId="1361"/>
    <cellStyle name="Обычный 192" xfId="1362"/>
    <cellStyle name="Обычный 193" xfId="1363"/>
    <cellStyle name="Обычный 194" xfId="1364"/>
    <cellStyle name="Обычный 195" xfId="1365"/>
    <cellStyle name="Обычный 196" xfId="1366"/>
    <cellStyle name="Обычный 197" xfId="1367"/>
    <cellStyle name="Обычный 198" xfId="1368"/>
    <cellStyle name="Обычный 199" xfId="1369"/>
    <cellStyle name="Обычный 2" xfId="817"/>
    <cellStyle name="Обычный 2 10" xfId="1094"/>
    <cellStyle name="Обычный 2 2" xfId="818"/>
    <cellStyle name="Обычный 2 2 2" xfId="819"/>
    <cellStyle name="Обычный 2 2 2 2" xfId="820"/>
    <cellStyle name="Обычный 2 2 2 2 2" xfId="821"/>
    <cellStyle name="Обычный 2 2 2 2 2 2" xfId="822"/>
    <cellStyle name="Обычный 2 2 2 2 2 2 2" xfId="823"/>
    <cellStyle name="Обычный 2 2 2 2 2 2 2 2" xfId="824"/>
    <cellStyle name="Обычный 2 2 2 2 2 2 2 2 2" xfId="825"/>
    <cellStyle name="Обычный 2 2 2 2 2 2 2 2 2 2" xfId="826"/>
    <cellStyle name="Обычный 2 2 2 2 2 2 2 2 2 3" xfId="827"/>
    <cellStyle name="Обычный 2 2 2 2 2 2 2 2 3" xfId="828"/>
    <cellStyle name="Обычный 2 2 2 2 2 2 2 2 4" xfId="829"/>
    <cellStyle name="Обычный 2 2 2 2 2 2 2 2 5" xfId="830"/>
    <cellStyle name="Обычный 2 2 2 2 2 2 2 2 6" xfId="831"/>
    <cellStyle name="Обычный 2 2 2 2 2 2 2 3" xfId="832"/>
    <cellStyle name="Обычный 2 2 2 2 2 2 2 3 2" xfId="833"/>
    <cellStyle name="Обычный 2 2 2 2 2 2 2 3 3" xfId="834"/>
    <cellStyle name="Обычный 2 2 2 2 2 2 2 4" xfId="835"/>
    <cellStyle name="Обычный 2 2 2 2 2 2 2 5" xfId="836"/>
    <cellStyle name="Обычный 2 2 2 2 2 2 2 6" xfId="837"/>
    <cellStyle name="Обычный 2 2 2 2 2 2 3" xfId="838"/>
    <cellStyle name="Обычный 2 2 2 2 2 2 4" xfId="839"/>
    <cellStyle name="Обычный 2 2 2 2 2 2 4 2" xfId="840"/>
    <cellStyle name="Обычный 2 2 2 2 2 2 4 3" xfId="841"/>
    <cellStyle name="Обычный 2 2 2 2 2 2 5" xfId="842"/>
    <cellStyle name="Обычный 2 2 2 2 2 2 6" xfId="843"/>
    <cellStyle name="Обычный 2 2 2 2 2 2 7" xfId="844"/>
    <cellStyle name="Обычный 2 2 2 2 2 3" xfId="845"/>
    <cellStyle name="Обычный 2 2 2 2 2 3 2" xfId="846"/>
    <cellStyle name="Обычный 2 2 2 2 2 4" xfId="847"/>
    <cellStyle name="Обычный 2 2 2 2 2 4 2" xfId="848"/>
    <cellStyle name="Обычный 2 2 2 2 2 4 3" xfId="849"/>
    <cellStyle name="Обычный 2 2 2 2 2 5" xfId="850"/>
    <cellStyle name="Обычный 2 2 2 2 2 6" xfId="851"/>
    <cellStyle name="Обычный 2 2 2 2 2 7" xfId="852"/>
    <cellStyle name="Обычный 2 2 2 2 2_Индекс  ограждение мостов" xfId="1370"/>
    <cellStyle name="Обычный 2 2 2 2 3" xfId="853"/>
    <cellStyle name="Обычный 2 2 2 2 3 2" xfId="854"/>
    <cellStyle name="Обычный 2 2 2 2 4" xfId="855"/>
    <cellStyle name="Обычный 2 2 2 2 4 2" xfId="856"/>
    <cellStyle name="Обычный 2 2 2 2 4 3" xfId="857"/>
    <cellStyle name="Обычный 2 2 2 2 5" xfId="858"/>
    <cellStyle name="Обычный 2 2 2 2 6" xfId="859"/>
    <cellStyle name="Обычный 2 2 2 2 7" xfId="860"/>
    <cellStyle name="Обычный 2 2 2 3" xfId="861"/>
    <cellStyle name="Обычный 2 2 2 4" xfId="862"/>
    <cellStyle name="Обычный 2 2 2 4 2" xfId="863"/>
    <cellStyle name="Обычный 2 2 2 5" xfId="864"/>
    <cellStyle name="Обычный 2 2 2 5 2" xfId="865"/>
    <cellStyle name="Обычный 2 2 2 5 3" xfId="866"/>
    <cellStyle name="Обычный 2 2 2 6" xfId="867"/>
    <cellStyle name="Обычный 2 2 2 7" xfId="868"/>
    <cellStyle name="Обычный 2 2 2 8" xfId="869"/>
    <cellStyle name="Обычный 2 2 2_Индекс  ограждение мостов" xfId="1371"/>
    <cellStyle name="Обычный 2 2 3" xfId="870"/>
    <cellStyle name="Обычный 2 2 3 2" xfId="871"/>
    <cellStyle name="Обычный 2 2 3 3" xfId="872"/>
    <cellStyle name="Обычный 2 2 3 4" xfId="873"/>
    <cellStyle name="Обычный 2 2 3_индекс ПРБ 19 тайл" xfId="1372"/>
    <cellStyle name="Обычный 2 2 4" xfId="874"/>
    <cellStyle name="Обычный 2 2 4 2" xfId="875"/>
    <cellStyle name="Обычный 2 2 4 2 2" xfId="876"/>
    <cellStyle name="Обычный 2 2 4 2 3" xfId="877"/>
    <cellStyle name="Обычный 2 2 4 2 4" xfId="878"/>
    <cellStyle name="Обычный 2 2 4 2_индекс ПРБ 19 тайл" xfId="1373"/>
    <cellStyle name="Обычный 2 2 4 3" xfId="879"/>
    <cellStyle name="Обычный 2 2 4 4" xfId="880"/>
    <cellStyle name="Обычный 2 2 4_индекс ПРБ 19 тайл" xfId="1374"/>
    <cellStyle name="Обычный 2 2 5" xfId="881"/>
    <cellStyle name="Обычный 2 2 5 2" xfId="882"/>
    <cellStyle name="Обычный 2 2 5 3" xfId="883"/>
    <cellStyle name="Обычный 2 2 6" xfId="884"/>
    <cellStyle name="Обычный 2 2 7" xfId="885"/>
    <cellStyle name="Обычный 2 2 8" xfId="886"/>
    <cellStyle name="Обычный 2 2_Егоза" xfId="887"/>
    <cellStyle name="Обычный 2 3" xfId="888"/>
    <cellStyle name="Обычный 2 3 2" xfId="889"/>
    <cellStyle name="Обычный 2 3 3" xfId="890"/>
    <cellStyle name="Обычный 2 3 4" xfId="891"/>
    <cellStyle name="Обычный 2 3_индекс ПРБ 19 тайл" xfId="1375"/>
    <cellStyle name="Обычный 2 4" xfId="892"/>
    <cellStyle name="Обычный 2 5" xfId="893"/>
    <cellStyle name="Обычный 2 6" xfId="894"/>
    <cellStyle name="Обычный 2 7" xfId="895"/>
    <cellStyle name="Обычный 2 8" xfId="1376"/>
    <cellStyle name="Обычный 2 9" xfId="1377"/>
    <cellStyle name="Обычный 2_4С- МФС Чистинное индекс пересчет" xfId="896"/>
    <cellStyle name="Обычный 2_Индекс РУ 3 №3 " xfId="897"/>
    <cellStyle name="Обычный 20" xfId="898"/>
    <cellStyle name="Обычный 200" xfId="1378"/>
    <cellStyle name="Обычный 201" xfId="1379"/>
    <cellStyle name="Обычный 202" xfId="1380"/>
    <cellStyle name="Обычный 203" xfId="1381"/>
    <cellStyle name="Обычный 204" xfId="1382"/>
    <cellStyle name="Обычный 205" xfId="1383"/>
    <cellStyle name="Обычный 206" xfId="1384"/>
    <cellStyle name="Обычный 207" xfId="1385"/>
    <cellStyle name="Обычный 208" xfId="1386"/>
    <cellStyle name="Обычный 209" xfId="1387"/>
    <cellStyle name="Обычный 21" xfId="899"/>
    <cellStyle name="Обычный 210" xfId="1388"/>
    <cellStyle name="Обычный 211" xfId="1389"/>
    <cellStyle name="Обычный 212" xfId="1390"/>
    <cellStyle name="Обычный 213" xfId="1391"/>
    <cellStyle name="Обычный 214" xfId="1392"/>
    <cellStyle name="Обычный 215" xfId="1393"/>
    <cellStyle name="Обычный 216" xfId="1394"/>
    <cellStyle name="Обычный 217" xfId="1395"/>
    <cellStyle name="Обычный 218" xfId="1396"/>
    <cellStyle name="Обычный 219" xfId="1397"/>
    <cellStyle name="Обычный 22" xfId="900"/>
    <cellStyle name="Обычный 220" xfId="1398"/>
    <cellStyle name="Обычный 221" xfId="1399"/>
    <cellStyle name="Обычный 222" xfId="1400"/>
    <cellStyle name="Обычный 223" xfId="1401"/>
    <cellStyle name="Обычный 224" xfId="1402"/>
    <cellStyle name="Обычный 225" xfId="1403"/>
    <cellStyle name="Обычный 226" xfId="1404"/>
    <cellStyle name="Обычный 227" xfId="1405"/>
    <cellStyle name="Обычный 228" xfId="1406"/>
    <cellStyle name="Обычный 229" xfId="1407"/>
    <cellStyle name="Обычный 23" xfId="901"/>
    <cellStyle name="Обычный 230" xfId="1408"/>
    <cellStyle name="Обычный 231" xfId="1409"/>
    <cellStyle name="Обычный 232" xfId="1410"/>
    <cellStyle name="Обычный 233" xfId="1411"/>
    <cellStyle name="Обычный 234" xfId="1412"/>
    <cellStyle name="Обычный 235" xfId="1413"/>
    <cellStyle name="Обычный 236" xfId="1414"/>
    <cellStyle name="Обычный 237" xfId="1415"/>
    <cellStyle name="Обычный 238" xfId="1416"/>
    <cellStyle name="Обычный 239" xfId="1417"/>
    <cellStyle name="Обычный 24" xfId="902"/>
    <cellStyle name="Обычный 240" xfId="1418"/>
    <cellStyle name="Обычный 241" xfId="1419"/>
    <cellStyle name="Обычный 242" xfId="1420"/>
    <cellStyle name="Обычный 243" xfId="1421"/>
    <cellStyle name="Обычный 244" xfId="1422"/>
    <cellStyle name="Обычный 245" xfId="1423"/>
    <cellStyle name="Обычный 246" xfId="1424"/>
    <cellStyle name="Обычный 247" xfId="1425"/>
    <cellStyle name="Обычный 248" xfId="1426"/>
    <cellStyle name="Обычный 249" xfId="1427"/>
    <cellStyle name="Обычный 25" xfId="903"/>
    <cellStyle name="Обычный 250" xfId="1428"/>
    <cellStyle name="Обычный 251" xfId="1429"/>
    <cellStyle name="Обычный 252" xfId="1430"/>
    <cellStyle name="Обычный 253" xfId="1431"/>
    <cellStyle name="Обычный 254" xfId="1432"/>
    <cellStyle name="Обычный 255" xfId="1433"/>
    <cellStyle name="Обычный 256" xfId="1434"/>
    <cellStyle name="Обычный 257" xfId="1435"/>
    <cellStyle name="Обычный 258" xfId="1436"/>
    <cellStyle name="Обычный 259" xfId="1437"/>
    <cellStyle name="Обычный 26" xfId="904"/>
    <cellStyle name="Обычный 260" xfId="1438"/>
    <cellStyle name="Обычный 261" xfId="1439"/>
    <cellStyle name="Обычный 262" xfId="1440"/>
    <cellStyle name="Обычный 263" xfId="1441"/>
    <cellStyle name="Обычный 264" xfId="1442"/>
    <cellStyle name="Обычный 265" xfId="1443"/>
    <cellStyle name="Обычный 266" xfId="1444"/>
    <cellStyle name="Обычный 267" xfId="1445"/>
    <cellStyle name="Обычный 268" xfId="1446"/>
    <cellStyle name="Обычный 269" xfId="1447"/>
    <cellStyle name="Обычный 27" xfId="905"/>
    <cellStyle name="Обычный 270" xfId="1448"/>
    <cellStyle name="Обычный 271" xfId="1449"/>
    <cellStyle name="Обычный 272" xfId="1450"/>
    <cellStyle name="Обычный 273" xfId="1451"/>
    <cellStyle name="Обычный 274" xfId="1452"/>
    <cellStyle name="Обычный 275" xfId="1453"/>
    <cellStyle name="Обычный 276" xfId="1454"/>
    <cellStyle name="Обычный 277" xfId="1455"/>
    <cellStyle name="Обычный 278" xfId="1456"/>
    <cellStyle name="Обычный 279" xfId="1457"/>
    <cellStyle name="Обычный 28" xfId="906"/>
    <cellStyle name="Обычный 280" xfId="1458"/>
    <cellStyle name="Обычный 281" xfId="1459"/>
    <cellStyle name="Обычный 282" xfId="1460"/>
    <cellStyle name="Обычный 283" xfId="1461"/>
    <cellStyle name="Обычный 284" xfId="1462"/>
    <cellStyle name="Обычный 285" xfId="1463"/>
    <cellStyle name="Обычный 286" xfId="1464"/>
    <cellStyle name="Обычный 287" xfId="1465"/>
    <cellStyle name="Обычный 288" xfId="1466"/>
    <cellStyle name="Обычный 289" xfId="1467"/>
    <cellStyle name="Обычный 29" xfId="907"/>
    <cellStyle name="Обычный 290" xfId="1468"/>
    <cellStyle name="Обычный 291" xfId="1469"/>
    <cellStyle name="Обычный 292" xfId="1470"/>
    <cellStyle name="Обычный 293" xfId="1471"/>
    <cellStyle name="Обычный 294" xfId="1472"/>
    <cellStyle name="Обычный 295" xfId="1473"/>
    <cellStyle name="Обычный 296" xfId="1474"/>
    <cellStyle name="Обычный 297" xfId="1475"/>
    <cellStyle name="Обычный 298" xfId="1476"/>
    <cellStyle name="Обычный 299" xfId="1477"/>
    <cellStyle name="Обычный 3" xfId="908"/>
    <cellStyle name="Обычный 3 2" xfId="909"/>
    <cellStyle name="Обычный 3 2 2" xfId="910"/>
    <cellStyle name="Обычный 3 2 3" xfId="911"/>
    <cellStyle name="Обычный 3 2 4" xfId="912"/>
    <cellStyle name="Обычный 3 2_Заявка 19, 69, 54" xfId="1478"/>
    <cellStyle name="Обычный 3 3" xfId="913"/>
    <cellStyle name="Обычный 3 3 2" xfId="914"/>
    <cellStyle name="Обычный 3 3 3" xfId="915"/>
    <cellStyle name="Обычный 3 3 4" xfId="916"/>
    <cellStyle name="Обычный 3 3_Заявка 19, 69, 54" xfId="1479"/>
    <cellStyle name="Обычный 3 4" xfId="917"/>
    <cellStyle name="Обычный 3 4 2" xfId="918"/>
    <cellStyle name="Обычный 3 4 3" xfId="919"/>
    <cellStyle name="Обычный 3 4_Егоза" xfId="920"/>
    <cellStyle name="Обычный 3 5" xfId="921"/>
    <cellStyle name="Обычный 3 5 2" xfId="922"/>
    <cellStyle name="Обычный 3 5 3" xfId="923"/>
    <cellStyle name="Обычный 3 5_Егоза" xfId="924"/>
    <cellStyle name="Обычный 3 6" xfId="925"/>
    <cellStyle name="Обычный 3 6 2" xfId="926"/>
    <cellStyle name="Обычный 3 6 3" xfId="927"/>
    <cellStyle name="Обычный 3 6_Егоза" xfId="928"/>
    <cellStyle name="Обычный 3 7" xfId="929"/>
    <cellStyle name="Обычный 3 7 2" xfId="930"/>
    <cellStyle name="Обычный 3 7 3" xfId="931"/>
    <cellStyle name="Обычный 3 7_Егоза" xfId="932"/>
    <cellStyle name="Обычный 3 8" xfId="933"/>
    <cellStyle name="Обычный 3 9" xfId="934"/>
    <cellStyle name="Обычный 3_Егоза" xfId="935"/>
    <cellStyle name="Обычный 30" xfId="936"/>
    <cellStyle name="Обычный 300" xfId="1480"/>
    <cellStyle name="Обычный 301" xfId="1481"/>
    <cellStyle name="Обычный 302" xfId="1482"/>
    <cellStyle name="Обычный 303" xfId="1483"/>
    <cellStyle name="Обычный 304" xfId="1484"/>
    <cellStyle name="Обычный 305" xfId="1485"/>
    <cellStyle name="Обычный 306" xfId="1486"/>
    <cellStyle name="Обычный 307" xfId="1487"/>
    <cellStyle name="Обычный 308" xfId="1488"/>
    <cellStyle name="Обычный 309" xfId="1489"/>
    <cellStyle name="Обычный 31" xfId="937"/>
    <cellStyle name="Обычный 310" xfId="1490"/>
    <cellStyle name="Обычный 311" xfId="1491"/>
    <cellStyle name="Обычный 312" xfId="1492"/>
    <cellStyle name="Обычный 313" xfId="1493"/>
    <cellStyle name="Обычный 314" xfId="1494"/>
    <cellStyle name="Обычный 315" xfId="1495"/>
    <cellStyle name="Обычный 316" xfId="1496"/>
    <cellStyle name="Обычный 317" xfId="1497"/>
    <cellStyle name="Обычный 318" xfId="1498"/>
    <cellStyle name="Обычный 319" xfId="1499"/>
    <cellStyle name="Обычный 32" xfId="938"/>
    <cellStyle name="Обычный 320" xfId="1500"/>
    <cellStyle name="Обычный 321" xfId="1501"/>
    <cellStyle name="Обычный 322" xfId="1502"/>
    <cellStyle name="Обычный 323" xfId="1503"/>
    <cellStyle name="Обычный 324" xfId="1504"/>
    <cellStyle name="Обычный 325" xfId="1505"/>
    <cellStyle name="Обычный 326" xfId="1506"/>
    <cellStyle name="Обычный 327" xfId="1507"/>
    <cellStyle name="Обычный 328" xfId="1508"/>
    <cellStyle name="Обычный 329" xfId="1509"/>
    <cellStyle name="Обычный 33" xfId="1510"/>
    <cellStyle name="Обычный 330" xfId="1511"/>
    <cellStyle name="Обычный 331" xfId="1512"/>
    <cellStyle name="Обычный 332" xfId="1513"/>
    <cellStyle name="Обычный 333" xfId="1514"/>
    <cellStyle name="Обычный 334" xfId="1515"/>
    <cellStyle name="Обычный 335" xfId="1516"/>
    <cellStyle name="Обычный 336" xfId="1517"/>
    <cellStyle name="Обычный 337" xfId="1518"/>
    <cellStyle name="Обычный 338" xfId="1519"/>
    <cellStyle name="Обычный 339" xfId="1520"/>
    <cellStyle name="Обычный 34" xfId="1521"/>
    <cellStyle name="Обычный 340" xfId="1522"/>
    <cellStyle name="Обычный 341" xfId="1523"/>
    <cellStyle name="Обычный 342" xfId="1524"/>
    <cellStyle name="Обычный 343" xfId="1525"/>
    <cellStyle name="Обычный 344" xfId="1526"/>
    <cellStyle name="Обычный 345" xfId="1527"/>
    <cellStyle name="Обычный 346" xfId="1528"/>
    <cellStyle name="Обычный 347" xfId="1529"/>
    <cellStyle name="Обычный 348" xfId="1530"/>
    <cellStyle name="Обычный 349" xfId="1531"/>
    <cellStyle name="Обычный 35" xfId="939"/>
    <cellStyle name="Обычный 350" xfId="1532"/>
    <cellStyle name="Обычный 351" xfId="1533"/>
    <cellStyle name="Обычный 352" xfId="1534"/>
    <cellStyle name="Обычный 353" xfId="1535"/>
    <cellStyle name="Обычный 354" xfId="1536"/>
    <cellStyle name="Обычный 355" xfId="1537"/>
    <cellStyle name="Обычный 356" xfId="1538"/>
    <cellStyle name="Обычный 357" xfId="1539"/>
    <cellStyle name="Обычный 358" xfId="1540"/>
    <cellStyle name="Обычный 359" xfId="1541"/>
    <cellStyle name="Обычный 36" xfId="1542"/>
    <cellStyle name="Обычный 360" xfId="1543"/>
    <cellStyle name="Обычный 361" xfId="1544"/>
    <cellStyle name="Обычный 362" xfId="1545"/>
    <cellStyle name="Обычный 363" xfId="1546"/>
    <cellStyle name="Обычный 364" xfId="1547"/>
    <cellStyle name="Обычный 365" xfId="1548"/>
    <cellStyle name="Обычный 366" xfId="1549"/>
    <cellStyle name="Обычный 367" xfId="1550"/>
    <cellStyle name="Обычный 368" xfId="1551"/>
    <cellStyle name="Обычный 369" xfId="1552"/>
    <cellStyle name="Обычный 37" xfId="1553"/>
    <cellStyle name="Обычный 370" xfId="1554"/>
    <cellStyle name="Обычный 371" xfId="1555"/>
    <cellStyle name="Обычный 372" xfId="1556"/>
    <cellStyle name="Обычный 373" xfId="1557"/>
    <cellStyle name="Обычный 374" xfId="1558"/>
    <cellStyle name="Обычный 375" xfId="1559"/>
    <cellStyle name="Обычный 376" xfId="1560"/>
    <cellStyle name="Обычный 377" xfId="1561"/>
    <cellStyle name="Обычный 378" xfId="1562"/>
    <cellStyle name="Обычный 379" xfId="1563"/>
    <cellStyle name="Обычный 38" xfId="940"/>
    <cellStyle name="Обычный 380" xfId="1564"/>
    <cellStyle name="Обычный 381" xfId="1565"/>
    <cellStyle name="Обычный 382" xfId="1566"/>
    <cellStyle name="Обычный 383" xfId="1567"/>
    <cellStyle name="Обычный 384" xfId="1568"/>
    <cellStyle name="Обычный 385" xfId="1569"/>
    <cellStyle name="Обычный 386" xfId="1570"/>
    <cellStyle name="Обычный 387" xfId="1571"/>
    <cellStyle name="Обычный 388" xfId="1572"/>
    <cellStyle name="Обычный 389" xfId="1573"/>
    <cellStyle name="Обычный 39" xfId="941"/>
    <cellStyle name="Обычный 390" xfId="1574"/>
    <cellStyle name="Обычный 391" xfId="1575"/>
    <cellStyle name="Обычный 392" xfId="1576"/>
    <cellStyle name="Обычный 393" xfId="1577"/>
    <cellStyle name="Обычный 394" xfId="1578"/>
    <cellStyle name="Обычный 395" xfId="1579"/>
    <cellStyle name="Обычный 396" xfId="1580"/>
    <cellStyle name="Обычный 397" xfId="1581"/>
    <cellStyle name="Обычный 398" xfId="1582"/>
    <cellStyle name="Обычный 399" xfId="1583"/>
    <cellStyle name="Обычный 4" xfId="942"/>
    <cellStyle name="Обычный 4 2" xfId="943"/>
    <cellStyle name="Обычный 4 3" xfId="944"/>
    <cellStyle name="Обычный 4 3 2" xfId="945"/>
    <cellStyle name="Обычный 4 4" xfId="946"/>
    <cellStyle name="Обычный 40" xfId="947"/>
    <cellStyle name="Обычный 400" xfId="1584"/>
    <cellStyle name="Обычный 401" xfId="1585"/>
    <cellStyle name="Обычный 402" xfId="1586"/>
    <cellStyle name="Обычный 403" xfId="1587"/>
    <cellStyle name="Обычный 404" xfId="1588"/>
    <cellStyle name="Обычный 405" xfId="1589"/>
    <cellStyle name="Обычный 406" xfId="1590"/>
    <cellStyle name="Обычный 407" xfId="1591"/>
    <cellStyle name="Обычный 408" xfId="1592"/>
    <cellStyle name="Обычный 409" xfId="1593"/>
    <cellStyle name="Обычный 41" xfId="948"/>
    <cellStyle name="Обычный 410" xfId="1594"/>
    <cellStyle name="Обычный 411" xfId="1595"/>
    <cellStyle name="Обычный 412" xfId="1596"/>
    <cellStyle name="Обычный 413" xfId="1597"/>
    <cellStyle name="Обычный 414" xfId="1598"/>
    <cellStyle name="Обычный 415" xfId="1599"/>
    <cellStyle name="Обычный 416" xfId="1600"/>
    <cellStyle name="Обычный 417" xfId="1601"/>
    <cellStyle name="Обычный 418" xfId="1602"/>
    <cellStyle name="Обычный 419" xfId="1603"/>
    <cellStyle name="Обычный 42" xfId="949"/>
    <cellStyle name="Обычный 420" xfId="1604"/>
    <cellStyle name="Обычный 421" xfId="1605"/>
    <cellStyle name="Обычный 422" xfId="1606"/>
    <cellStyle name="Обычный 423" xfId="1607"/>
    <cellStyle name="Обычный 424" xfId="1608"/>
    <cellStyle name="Обычный 425" xfId="1609"/>
    <cellStyle name="Обычный 426" xfId="1610"/>
    <cellStyle name="Обычный 427" xfId="1611"/>
    <cellStyle name="Обычный 428" xfId="1612"/>
    <cellStyle name="Обычный 429" xfId="1613"/>
    <cellStyle name="Обычный 43" xfId="950"/>
    <cellStyle name="Обычный 430" xfId="1614"/>
    <cellStyle name="Обычный 431" xfId="1615"/>
    <cellStyle name="Обычный 432" xfId="1616"/>
    <cellStyle name="Обычный 433" xfId="1617"/>
    <cellStyle name="Обычный 434" xfId="1618"/>
    <cellStyle name="Обычный 435" xfId="1619"/>
    <cellStyle name="Обычный 436" xfId="1620"/>
    <cellStyle name="Обычный 437" xfId="1621"/>
    <cellStyle name="Обычный 438" xfId="1622"/>
    <cellStyle name="Обычный 439" xfId="1623"/>
    <cellStyle name="Обычный 44" xfId="951"/>
    <cellStyle name="Обычный 440" xfId="1624"/>
    <cellStyle name="Обычный 441" xfId="1625"/>
    <cellStyle name="Обычный 442" xfId="1626"/>
    <cellStyle name="Обычный 443" xfId="1627"/>
    <cellStyle name="Обычный 444" xfId="1628"/>
    <cellStyle name="Обычный 445" xfId="1629"/>
    <cellStyle name="Обычный 446" xfId="1630"/>
    <cellStyle name="Обычный 447" xfId="1631"/>
    <cellStyle name="Обычный 448" xfId="1632"/>
    <cellStyle name="Обычный 449" xfId="1633"/>
    <cellStyle name="Обычный 45" xfId="1634"/>
    <cellStyle name="Обычный 450" xfId="1635"/>
    <cellStyle name="Обычный 451" xfId="1636"/>
    <cellStyle name="Обычный 452" xfId="1637"/>
    <cellStyle name="Обычный 453" xfId="1638"/>
    <cellStyle name="Обычный 454" xfId="1639"/>
    <cellStyle name="Обычный 455" xfId="1640"/>
    <cellStyle name="Обычный 456" xfId="1641"/>
    <cellStyle name="Обычный 457" xfId="1642"/>
    <cellStyle name="Обычный 458" xfId="1643"/>
    <cellStyle name="Обычный 459" xfId="1644"/>
    <cellStyle name="Обычный 46" xfId="952"/>
    <cellStyle name="Обычный 460" xfId="1645"/>
    <cellStyle name="Обычный 461" xfId="1646"/>
    <cellStyle name="Обычный 462" xfId="1647"/>
    <cellStyle name="Обычный 463" xfId="1648"/>
    <cellStyle name="Обычный 464" xfId="1649"/>
    <cellStyle name="Обычный 465" xfId="1650"/>
    <cellStyle name="Обычный 466" xfId="1651"/>
    <cellStyle name="Обычный 467" xfId="1652"/>
    <cellStyle name="Обычный 468" xfId="1653"/>
    <cellStyle name="Обычный 469" xfId="1654"/>
    <cellStyle name="Обычный 47" xfId="953"/>
    <cellStyle name="Обычный 470" xfId="1655"/>
    <cellStyle name="Обычный 471" xfId="1656"/>
    <cellStyle name="Обычный 472" xfId="1657"/>
    <cellStyle name="Обычный 473" xfId="1658"/>
    <cellStyle name="Обычный 474" xfId="1659"/>
    <cellStyle name="Обычный 475" xfId="1660"/>
    <cellStyle name="Обычный 476" xfId="1661"/>
    <cellStyle name="Обычный 477" xfId="1662"/>
    <cellStyle name="Обычный 478" xfId="1663"/>
    <cellStyle name="Обычный 479" xfId="1664"/>
    <cellStyle name="Обычный 48" xfId="954"/>
    <cellStyle name="Обычный 480" xfId="1665"/>
    <cellStyle name="Обычный 481" xfId="1666"/>
    <cellStyle name="Обычный 482" xfId="1667"/>
    <cellStyle name="Обычный 483" xfId="1668"/>
    <cellStyle name="Обычный 484" xfId="1669"/>
    <cellStyle name="Обычный 485" xfId="1670"/>
    <cellStyle name="Обычный 486" xfId="1671"/>
    <cellStyle name="Обычный 487" xfId="1672"/>
    <cellStyle name="Обычный 488" xfId="1673"/>
    <cellStyle name="Обычный 489" xfId="1674"/>
    <cellStyle name="Обычный 49" xfId="1675"/>
    <cellStyle name="Обычный 490" xfId="1676"/>
    <cellStyle name="Обычный 491" xfId="1677"/>
    <cellStyle name="Обычный 492" xfId="1678"/>
    <cellStyle name="Обычный 493" xfId="1679"/>
    <cellStyle name="Обычный 494" xfId="1680"/>
    <cellStyle name="Обычный 495" xfId="1681"/>
    <cellStyle name="Обычный 496" xfId="1682"/>
    <cellStyle name="Обычный 497" xfId="1683"/>
    <cellStyle name="Обычный 498" xfId="1684"/>
    <cellStyle name="Обычный 499" xfId="1685"/>
    <cellStyle name="Обычный 5" xfId="955"/>
    <cellStyle name="Обычный 50" xfId="956"/>
    <cellStyle name="Обычный 500" xfId="1686"/>
    <cellStyle name="Обычный 501" xfId="1687"/>
    <cellStyle name="Обычный 502" xfId="1688"/>
    <cellStyle name="Обычный 503" xfId="1689"/>
    <cellStyle name="Обычный 504" xfId="1690"/>
    <cellStyle name="Обычный 505" xfId="1691"/>
    <cellStyle name="Обычный 506" xfId="1692"/>
    <cellStyle name="Обычный 507" xfId="1693"/>
    <cellStyle name="Обычный 508" xfId="1694"/>
    <cellStyle name="Обычный 509" xfId="1695"/>
    <cellStyle name="Обычный 51" xfId="1696"/>
    <cellStyle name="Обычный 510" xfId="1697"/>
    <cellStyle name="Обычный 511" xfId="1698"/>
    <cellStyle name="Обычный 512" xfId="1699"/>
    <cellStyle name="Обычный 513" xfId="1700"/>
    <cellStyle name="Обычный 514" xfId="1701"/>
    <cellStyle name="Обычный 515" xfId="1702"/>
    <cellStyle name="Обычный 516" xfId="1703"/>
    <cellStyle name="Обычный 517" xfId="1704"/>
    <cellStyle name="Обычный 518" xfId="1705"/>
    <cellStyle name="Обычный 519" xfId="1706"/>
    <cellStyle name="Обычный 52" xfId="1707"/>
    <cellStyle name="Обычный 520" xfId="1708"/>
    <cellStyle name="Обычный 521" xfId="1709"/>
    <cellStyle name="Обычный 522" xfId="1710"/>
    <cellStyle name="Обычный 523" xfId="1711"/>
    <cellStyle name="Обычный 524" xfId="1712"/>
    <cellStyle name="Обычный 525" xfId="1713"/>
    <cellStyle name="Обычный 526" xfId="1714"/>
    <cellStyle name="Обычный 527" xfId="1715"/>
    <cellStyle name="Обычный 528" xfId="1716"/>
    <cellStyle name="Обычный 529" xfId="1717"/>
    <cellStyle name="Обычный 53" xfId="1718"/>
    <cellStyle name="Обычный 530" xfId="1719"/>
    <cellStyle name="Обычный 531" xfId="1720"/>
    <cellStyle name="Обычный 532" xfId="1721"/>
    <cellStyle name="Обычный 533" xfId="1722"/>
    <cellStyle name="Обычный 534" xfId="1723"/>
    <cellStyle name="Обычный 535" xfId="1724"/>
    <cellStyle name="Обычный 536" xfId="1725"/>
    <cellStyle name="Обычный 537" xfId="1726"/>
    <cellStyle name="Обычный 538" xfId="1727"/>
    <cellStyle name="Обычный 539" xfId="1728"/>
    <cellStyle name="Обычный 54" xfId="1729"/>
    <cellStyle name="Обычный 540" xfId="1730"/>
    <cellStyle name="Обычный 541" xfId="1731"/>
    <cellStyle name="Обычный 542" xfId="1732"/>
    <cellStyle name="Обычный 543" xfId="1733"/>
    <cellStyle name="Обычный 544" xfId="1734"/>
    <cellStyle name="Обычный 545" xfId="1735"/>
    <cellStyle name="Обычный 546" xfId="1736"/>
    <cellStyle name="Обычный 547" xfId="1737"/>
    <cellStyle name="Обычный 548" xfId="1738"/>
    <cellStyle name="Обычный 549" xfId="1739"/>
    <cellStyle name="Обычный 55" xfId="957"/>
    <cellStyle name="Обычный 550" xfId="1740"/>
    <cellStyle name="Обычный 551" xfId="1741"/>
    <cellStyle name="Обычный 552" xfId="1742"/>
    <cellStyle name="Обычный 553" xfId="1743"/>
    <cellStyle name="Обычный 554" xfId="1744"/>
    <cellStyle name="Обычный 555" xfId="1745"/>
    <cellStyle name="Обычный 556" xfId="1746"/>
    <cellStyle name="Обычный 557" xfId="1747"/>
    <cellStyle name="Обычный 558" xfId="1748"/>
    <cellStyle name="Обычный 559" xfId="1749"/>
    <cellStyle name="Обычный 56" xfId="1750"/>
    <cellStyle name="Обычный 560" xfId="1751"/>
    <cellStyle name="Обычный 561" xfId="1752"/>
    <cellStyle name="Обычный 562" xfId="1753"/>
    <cellStyle name="Обычный 563" xfId="1754"/>
    <cellStyle name="Обычный 564" xfId="1755"/>
    <cellStyle name="Обычный 565" xfId="1756"/>
    <cellStyle name="Обычный 566" xfId="1757"/>
    <cellStyle name="Обычный 567" xfId="1758"/>
    <cellStyle name="Обычный 568" xfId="1759"/>
    <cellStyle name="Обычный 569" xfId="1760"/>
    <cellStyle name="Обычный 57" xfId="1761"/>
    <cellStyle name="Обычный 570" xfId="1762"/>
    <cellStyle name="Обычный 571" xfId="1763"/>
    <cellStyle name="Обычный 572" xfId="1764"/>
    <cellStyle name="Обычный 573" xfId="1765"/>
    <cellStyle name="Обычный 574" xfId="1766"/>
    <cellStyle name="Обычный 575" xfId="1767"/>
    <cellStyle name="Обычный 576" xfId="1768"/>
    <cellStyle name="Обычный 577" xfId="1769"/>
    <cellStyle name="Обычный 578" xfId="1770"/>
    <cellStyle name="Обычный 579" xfId="1771"/>
    <cellStyle name="Обычный 58" xfId="1772"/>
    <cellStyle name="Обычный 580" xfId="1773"/>
    <cellStyle name="Обычный 581" xfId="1774"/>
    <cellStyle name="Обычный 582" xfId="1775"/>
    <cellStyle name="Обычный 583" xfId="1776"/>
    <cellStyle name="Обычный 584" xfId="1777"/>
    <cellStyle name="Обычный 585" xfId="1778"/>
    <cellStyle name="Обычный 586" xfId="1779"/>
    <cellStyle name="Обычный 587" xfId="1780"/>
    <cellStyle name="Обычный 588" xfId="1781"/>
    <cellStyle name="Обычный 589" xfId="1782"/>
    <cellStyle name="Обычный 59" xfId="1783"/>
    <cellStyle name="Обычный 59 2" xfId="1784"/>
    <cellStyle name="Обычный 590" xfId="1785"/>
    <cellStyle name="Обычный 591" xfId="1786"/>
    <cellStyle name="Обычный 592" xfId="1787"/>
    <cellStyle name="Обычный 593" xfId="1788"/>
    <cellStyle name="Обычный 594" xfId="1789"/>
    <cellStyle name="Обычный 595" xfId="1790"/>
    <cellStyle name="Обычный 596" xfId="1791"/>
    <cellStyle name="Обычный 597" xfId="1792"/>
    <cellStyle name="Обычный 598" xfId="1793"/>
    <cellStyle name="Обычный 599" xfId="1794"/>
    <cellStyle name="Обычный 6" xfId="958"/>
    <cellStyle name="Обычный 6 2" xfId="959"/>
    <cellStyle name="Обычный 6 3" xfId="960"/>
    <cellStyle name="Обычный 6 4" xfId="961"/>
    <cellStyle name="Обычный 6 5" xfId="962"/>
    <cellStyle name="Обычный 6 6" xfId="963"/>
    <cellStyle name="Обычный 6_Баграс 2" xfId="964"/>
    <cellStyle name="Обычный 60" xfId="1795"/>
    <cellStyle name="Обычный 600" xfId="1796"/>
    <cellStyle name="Обычный 601" xfId="1797"/>
    <cellStyle name="Обычный 602" xfId="1798"/>
    <cellStyle name="Обычный 603" xfId="1799"/>
    <cellStyle name="Обычный 604" xfId="1800"/>
    <cellStyle name="Обычный 605" xfId="1801"/>
    <cellStyle name="Обычный 606" xfId="1802"/>
    <cellStyle name="Обычный 607" xfId="1803"/>
    <cellStyle name="Обычный 608" xfId="1804"/>
    <cellStyle name="Обычный 609" xfId="1805"/>
    <cellStyle name="Обычный 61" xfId="965"/>
    <cellStyle name="Обычный 610" xfId="1806"/>
    <cellStyle name="Обычный 611" xfId="1807"/>
    <cellStyle name="Обычный 612" xfId="1808"/>
    <cellStyle name="Обычный 613" xfId="1809"/>
    <cellStyle name="Обычный 614" xfId="1810"/>
    <cellStyle name="Обычный 615" xfId="1811"/>
    <cellStyle name="Обычный 616" xfId="1812"/>
    <cellStyle name="Обычный 617" xfId="1813"/>
    <cellStyle name="Обычный 618" xfId="1814"/>
    <cellStyle name="Обычный 619" xfId="1815"/>
    <cellStyle name="Обычный 62" xfId="1816"/>
    <cellStyle name="Обычный 620" xfId="1817"/>
    <cellStyle name="Обычный 621" xfId="1818"/>
    <cellStyle name="Обычный 622" xfId="1819"/>
    <cellStyle name="Обычный 623" xfId="1820"/>
    <cellStyle name="Обычный 624" xfId="1821"/>
    <cellStyle name="Обычный 625" xfId="1822"/>
    <cellStyle name="Обычный 626" xfId="1823"/>
    <cellStyle name="Обычный 627" xfId="1824"/>
    <cellStyle name="Обычный 628" xfId="1825"/>
    <cellStyle name="Обычный 629" xfId="1826"/>
    <cellStyle name="Обычный 63" xfId="1827"/>
    <cellStyle name="Обычный 630" xfId="1828"/>
    <cellStyle name="Обычный 631" xfId="1829"/>
    <cellStyle name="Обычный 632" xfId="1830"/>
    <cellStyle name="Обычный 633" xfId="1831"/>
    <cellStyle name="Обычный 634" xfId="1832"/>
    <cellStyle name="Обычный 635" xfId="1833"/>
    <cellStyle name="Обычный 636" xfId="1834"/>
    <cellStyle name="Обычный 637" xfId="1835"/>
    <cellStyle name="Обычный 638" xfId="1836"/>
    <cellStyle name="Обычный 639" xfId="1837"/>
    <cellStyle name="Обычный 64" xfId="1838"/>
    <cellStyle name="Обычный 640" xfId="1839"/>
    <cellStyle name="Обычный 641" xfId="1840"/>
    <cellStyle name="Обычный 642" xfId="1841"/>
    <cellStyle name="Обычный 643" xfId="1842"/>
    <cellStyle name="Обычный 644" xfId="1843"/>
    <cellStyle name="Обычный 645" xfId="1844"/>
    <cellStyle name="Обычный 646" xfId="1845"/>
    <cellStyle name="Обычный 647" xfId="1846"/>
    <cellStyle name="Обычный 648" xfId="1847"/>
    <cellStyle name="Обычный 649" xfId="1848"/>
    <cellStyle name="Обычный 65" xfId="1849"/>
    <cellStyle name="Обычный 650" xfId="1850"/>
    <cellStyle name="Обычный 651" xfId="1851"/>
    <cellStyle name="Обычный 652" xfId="1852"/>
    <cellStyle name="Обычный 653" xfId="1853"/>
    <cellStyle name="Обычный 654" xfId="1854"/>
    <cellStyle name="Обычный 655" xfId="1855"/>
    <cellStyle name="Обычный 656" xfId="1856"/>
    <cellStyle name="Обычный 657" xfId="1857"/>
    <cellStyle name="Обычный 658" xfId="1858"/>
    <cellStyle name="Обычный 659" xfId="1859"/>
    <cellStyle name="Обычный 66" xfId="1860"/>
    <cellStyle name="Обычный 660" xfId="1861"/>
    <cellStyle name="Обычный 661" xfId="1862"/>
    <cellStyle name="Обычный 662" xfId="1863"/>
    <cellStyle name="Обычный 663" xfId="1864"/>
    <cellStyle name="Обычный 664" xfId="1865"/>
    <cellStyle name="Обычный 665" xfId="1866"/>
    <cellStyle name="Обычный 666" xfId="1867"/>
    <cellStyle name="Обычный 667" xfId="1868"/>
    <cellStyle name="Обычный 668" xfId="1869"/>
    <cellStyle name="Обычный 669" xfId="1870"/>
    <cellStyle name="Обычный 67" xfId="1871"/>
    <cellStyle name="Обычный 670" xfId="1872"/>
    <cellStyle name="Обычный 671" xfId="1873"/>
    <cellStyle name="Обычный 672" xfId="1874"/>
    <cellStyle name="Обычный 673" xfId="1875"/>
    <cellStyle name="Обычный 674" xfId="1876"/>
    <cellStyle name="Обычный 675" xfId="1877"/>
    <cellStyle name="Обычный 676" xfId="1878"/>
    <cellStyle name="Обычный 677" xfId="1879"/>
    <cellStyle name="Обычный 678" xfId="1880"/>
    <cellStyle name="Обычный 679" xfId="1881"/>
    <cellStyle name="Обычный 68" xfId="1882"/>
    <cellStyle name="Обычный 680" xfId="1883"/>
    <cellStyle name="Обычный 681" xfId="1884"/>
    <cellStyle name="Обычный 682" xfId="1885"/>
    <cellStyle name="Обычный 683" xfId="1886"/>
    <cellStyle name="Обычный 684" xfId="1887"/>
    <cellStyle name="Обычный 685" xfId="1888"/>
    <cellStyle name="Обычный 686" xfId="1889"/>
    <cellStyle name="Обычный 687" xfId="1890"/>
    <cellStyle name="Обычный 688" xfId="1891"/>
    <cellStyle name="Обычный 689" xfId="1892"/>
    <cellStyle name="Обычный 69" xfId="1893"/>
    <cellStyle name="Обычный 690" xfId="1894"/>
    <cellStyle name="Обычный 691" xfId="1895"/>
    <cellStyle name="Обычный 692" xfId="1896"/>
    <cellStyle name="Обычный 693" xfId="1897"/>
    <cellStyle name="Обычный 694" xfId="1898"/>
    <cellStyle name="Обычный 695" xfId="1899"/>
    <cellStyle name="Обычный 696" xfId="1900"/>
    <cellStyle name="Обычный 697" xfId="1901"/>
    <cellStyle name="Обычный 698" xfId="1902"/>
    <cellStyle name="Обычный 699" xfId="1903"/>
    <cellStyle name="Обычный 7" xfId="966"/>
    <cellStyle name="Обычный 70" xfId="1904"/>
    <cellStyle name="Обычный 700" xfId="1905"/>
    <cellStyle name="Обычный 701" xfId="1906"/>
    <cellStyle name="Обычный 702" xfId="1907"/>
    <cellStyle name="Обычный 703" xfId="1908"/>
    <cellStyle name="Обычный 704" xfId="1909"/>
    <cellStyle name="Обычный 705" xfId="1910"/>
    <cellStyle name="Обычный 706" xfId="1911"/>
    <cellStyle name="Обычный 707" xfId="1912"/>
    <cellStyle name="Обычный 708" xfId="1913"/>
    <cellStyle name="Обычный 709" xfId="1914"/>
    <cellStyle name="Обычный 71" xfId="1915"/>
    <cellStyle name="Обычный 710" xfId="1916"/>
    <cellStyle name="Обычный 711" xfId="1917"/>
    <cellStyle name="Обычный 712" xfId="1918"/>
    <cellStyle name="Обычный 713" xfId="1919"/>
    <cellStyle name="Обычный 714" xfId="1920"/>
    <cellStyle name="Обычный 715" xfId="1921"/>
    <cellStyle name="Обычный 716" xfId="1922"/>
    <cellStyle name="Обычный 717" xfId="1923"/>
    <cellStyle name="Обычный 718" xfId="1924"/>
    <cellStyle name="Обычный 719" xfId="1925"/>
    <cellStyle name="Обычный 72" xfId="1926"/>
    <cellStyle name="Обычный 720" xfId="1927"/>
    <cellStyle name="Обычный 721" xfId="1928"/>
    <cellStyle name="Обычный 722" xfId="1929"/>
    <cellStyle name="Обычный 723" xfId="1930"/>
    <cellStyle name="Обычный 724" xfId="1931"/>
    <cellStyle name="Обычный 725" xfId="1932"/>
    <cellStyle name="Обычный 726" xfId="1933"/>
    <cellStyle name="Обычный 727" xfId="1934"/>
    <cellStyle name="Обычный 728" xfId="1935"/>
    <cellStyle name="Обычный 729" xfId="1936"/>
    <cellStyle name="Обычный 73" xfId="1937"/>
    <cellStyle name="Обычный 730" xfId="1938"/>
    <cellStyle name="Обычный 731" xfId="1939"/>
    <cellStyle name="Обычный 732" xfId="1940"/>
    <cellStyle name="Обычный 733" xfId="1941"/>
    <cellStyle name="Обычный 734" xfId="1942"/>
    <cellStyle name="Обычный 735" xfId="1943"/>
    <cellStyle name="Обычный 736" xfId="1944"/>
    <cellStyle name="Обычный 737" xfId="1945"/>
    <cellStyle name="Обычный 738" xfId="1946"/>
    <cellStyle name="Обычный 739" xfId="1947"/>
    <cellStyle name="Обычный 74" xfId="1948"/>
    <cellStyle name="Обычный 740" xfId="1949"/>
    <cellStyle name="Обычный 741" xfId="1950"/>
    <cellStyle name="Обычный 742" xfId="1951"/>
    <cellStyle name="Обычный 743" xfId="1952"/>
    <cellStyle name="Обычный 744" xfId="1953"/>
    <cellStyle name="Обычный 745" xfId="1954"/>
    <cellStyle name="Обычный 746" xfId="1955"/>
    <cellStyle name="Обычный 747" xfId="1956"/>
    <cellStyle name="Обычный 748" xfId="1957"/>
    <cellStyle name="Обычный 749" xfId="1958"/>
    <cellStyle name="Обычный 75" xfId="1959"/>
    <cellStyle name="Обычный 750" xfId="1960"/>
    <cellStyle name="Обычный 751" xfId="1961"/>
    <cellStyle name="Обычный 752" xfId="1962"/>
    <cellStyle name="Обычный 753" xfId="1963"/>
    <cellStyle name="Обычный 754" xfId="1964"/>
    <cellStyle name="Обычный 755" xfId="1965"/>
    <cellStyle name="Обычный 756" xfId="1966"/>
    <cellStyle name="Обычный 757" xfId="1967"/>
    <cellStyle name="Обычный 758" xfId="1968"/>
    <cellStyle name="Обычный 759" xfId="1969"/>
    <cellStyle name="Обычный 76" xfId="1970"/>
    <cellStyle name="Обычный 760" xfId="1971"/>
    <cellStyle name="Обычный 761" xfId="1972"/>
    <cellStyle name="Обычный 762" xfId="1973"/>
    <cellStyle name="Обычный 763" xfId="1974"/>
    <cellStyle name="Обычный 764" xfId="1975"/>
    <cellStyle name="Обычный 765" xfId="1976"/>
    <cellStyle name="Обычный 766" xfId="1977"/>
    <cellStyle name="Обычный 767" xfId="1978"/>
    <cellStyle name="Обычный 768" xfId="1979"/>
    <cellStyle name="Обычный 769" xfId="1980"/>
    <cellStyle name="Обычный 77" xfId="1981"/>
    <cellStyle name="Обычный 770" xfId="1982"/>
    <cellStyle name="Обычный 771" xfId="1983"/>
    <cellStyle name="Обычный 772" xfId="1984"/>
    <cellStyle name="Обычный 773" xfId="1985"/>
    <cellStyle name="Обычный 774" xfId="1986"/>
    <cellStyle name="Обычный 775" xfId="1987"/>
    <cellStyle name="Обычный 776" xfId="1988"/>
    <cellStyle name="Обычный 777" xfId="1989"/>
    <cellStyle name="Обычный 778" xfId="1990"/>
    <cellStyle name="Обычный 779" xfId="1991"/>
    <cellStyle name="Обычный 78" xfId="1992"/>
    <cellStyle name="Обычный 780" xfId="1993"/>
    <cellStyle name="Обычный 781" xfId="1994"/>
    <cellStyle name="Обычный 782" xfId="1995"/>
    <cellStyle name="Обычный 783" xfId="1996"/>
    <cellStyle name="Обычный 784" xfId="1997"/>
    <cellStyle name="Обычный 785" xfId="1998"/>
    <cellStyle name="Обычный 786" xfId="1999"/>
    <cellStyle name="Обычный 787" xfId="2000"/>
    <cellStyle name="Обычный 788" xfId="2001"/>
    <cellStyle name="Обычный 789" xfId="2002"/>
    <cellStyle name="Обычный 79" xfId="2003"/>
    <cellStyle name="Обычный 790" xfId="2004"/>
    <cellStyle name="Обычный 791" xfId="2005"/>
    <cellStyle name="Обычный 792" xfId="2006"/>
    <cellStyle name="Обычный 793" xfId="2007"/>
    <cellStyle name="Обычный 794" xfId="2008"/>
    <cellStyle name="Обычный 795" xfId="2009"/>
    <cellStyle name="Обычный 796" xfId="2010"/>
    <cellStyle name="Обычный 797" xfId="2011"/>
    <cellStyle name="Обычный 798" xfId="2012"/>
    <cellStyle name="Обычный 799" xfId="2013"/>
    <cellStyle name="Обычный 8" xfId="967"/>
    <cellStyle name="Обычный 80" xfId="2014"/>
    <cellStyle name="Обычный 800" xfId="2015"/>
    <cellStyle name="Обычный 801" xfId="2016"/>
    <cellStyle name="Обычный 802" xfId="2017"/>
    <cellStyle name="Обычный 803" xfId="2018"/>
    <cellStyle name="Обычный 804" xfId="2019"/>
    <cellStyle name="Обычный 805" xfId="2020"/>
    <cellStyle name="Обычный 806" xfId="2021"/>
    <cellStyle name="Обычный 807" xfId="2022"/>
    <cellStyle name="Обычный 808" xfId="2023"/>
    <cellStyle name="Обычный 809" xfId="2024"/>
    <cellStyle name="Обычный 81" xfId="2025"/>
    <cellStyle name="Обычный 810" xfId="2026"/>
    <cellStyle name="Обычный 811" xfId="2027"/>
    <cellStyle name="Обычный 812" xfId="2028"/>
    <cellStyle name="Обычный 813" xfId="2029"/>
    <cellStyle name="Обычный 814" xfId="2030"/>
    <cellStyle name="Обычный 815" xfId="2031"/>
    <cellStyle name="Обычный 816" xfId="2032"/>
    <cellStyle name="Обычный 817" xfId="2033"/>
    <cellStyle name="Обычный 818" xfId="2034"/>
    <cellStyle name="Обычный 819" xfId="2035"/>
    <cellStyle name="Обычный 82" xfId="2036"/>
    <cellStyle name="Обычный 820" xfId="2037"/>
    <cellStyle name="Обычный 821" xfId="2038"/>
    <cellStyle name="Обычный 822" xfId="2039"/>
    <cellStyle name="Обычный 823" xfId="2040"/>
    <cellStyle name="Обычный 824" xfId="2041"/>
    <cellStyle name="Обычный 825" xfId="2042"/>
    <cellStyle name="Обычный 826" xfId="2043"/>
    <cellStyle name="Обычный 827" xfId="2044"/>
    <cellStyle name="Обычный 828" xfId="2045"/>
    <cellStyle name="Обычный 829" xfId="2046"/>
    <cellStyle name="Обычный 83" xfId="2047"/>
    <cellStyle name="Обычный 830" xfId="2048"/>
    <cellStyle name="Обычный 831" xfId="2049"/>
    <cellStyle name="Обычный 832" xfId="2050"/>
    <cellStyle name="Обычный 833" xfId="2051"/>
    <cellStyle name="Обычный 834" xfId="2052"/>
    <cellStyle name="Обычный 835" xfId="2053"/>
    <cellStyle name="Обычный 836" xfId="2054"/>
    <cellStyle name="Обычный 837" xfId="2055"/>
    <cellStyle name="Обычный 838" xfId="2056"/>
    <cellStyle name="Обычный 839" xfId="2057"/>
    <cellStyle name="Обычный 84" xfId="2058"/>
    <cellStyle name="Обычный 840" xfId="2059"/>
    <cellStyle name="Обычный 841" xfId="2060"/>
    <cellStyle name="Обычный 842" xfId="2061"/>
    <cellStyle name="Обычный 843" xfId="2062"/>
    <cellStyle name="Обычный 844" xfId="2063"/>
    <cellStyle name="Обычный 845" xfId="2064"/>
    <cellStyle name="Обычный 846" xfId="2065"/>
    <cellStyle name="Обычный 847" xfId="2066"/>
    <cellStyle name="Обычный 848" xfId="2067"/>
    <cellStyle name="Обычный 849" xfId="2068"/>
    <cellStyle name="Обычный 85" xfId="2069"/>
    <cellStyle name="Обычный 850" xfId="2070"/>
    <cellStyle name="Обычный 851" xfId="2071"/>
    <cellStyle name="Обычный 852" xfId="2072"/>
    <cellStyle name="Обычный 853" xfId="2073"/>
    <cellStyle name="Обычный 854" xfId="2074"/>
    <cellStyle name="Обычный 855" xfId="2075"/>
    <cellStyle name="Обычный 856" xfId="2076"/>
    <cellStyle name="Обычный 857" xfId="2077"/>
    <cellStyle name="Обычный 858" xfId="2078"/>
    <cellStyle name="Обычный 859" xfId="2079"/>
    <cellStyle name="Обычный 86" xfId="2080"/>
    <cellStyle name="Обычный 860" xfId="2081"/>
    <cellStyle name="Обычный 861" xfId="2082"/>
    <cellStyle name="Обычный 862" xfId="2083"/>
    <cellStyle name="Обычный 863" xfId="2084"/>
    <cellStyle name="Обычный 864" xfId="2085"/>
    <cellStyle name="Обычный 865" xfId="2086"/>
    <cellStyle name="Обычный 866" xfId="2087"/>
    <cellStyle name="Обычный 867" xfId="2088"/>
    <cellStyle name="Обычный 868" xfId="2089"/>
    <cellStyle name="Обычный 869" xfId="2090"/>
    <cellStyle name="Обычный 87" xfId="2091"/>
    <cellStyle name="Обычный 870" xfId="2092"/>
    <cellStyle name="Обычный 871" xfId="2093"/>
    <cellStyle name="Обычный 872" xfId="2094"/>
    <cellStyle name="Обычный 873" xfId="2095"/>
    <cellStyle name="Обычный 874" xfId="2096"/>
    <cellStyle name="Обычный 875" xfId="2097"/>
    <cellStyle name="Обычный 876" xfId="2098"/>
    <cellStyle name="Обычный 877" xfId="2099"/>
    <cellStyle name="Обычный 878" xfId="2100"/>
    <cellStyle name="Обычный 879" xfId="2101"/>
    <cellStyle name="Обычный 88" xfId="2102"/>
    <cellStyle name="Обычный 880" xfId="2103"/>
    <cellStyle name="Обычный 881" xfId="2104"/>
    <cellStyle name="Обычный 882" xfId="2105"/>
    <cellStyle name="Обычный 883" xfId="2106"/>
    <cellStyle name="Обычный 884" xfId="2107"/>
    <cellStyle name="Обычный 885" xfId="2108"/>
    <cellStyle name="Обычный 886" xfId="2109"/>
    <cellStyle name="Обычный 887" xfId="2110"/>
    <cellStyle name="Обычный 888" xfId="2111"/>
    <cellStyle name="Обычный 889" xfId="2112"/>
    <cellStyle name="Обычный 89" xfId="2113"/>
    <cellStyle name="Обычный 890" xfId="2114"/>
    <cellStyle name="Обычный 891" xfId="2115"/>
    <cellStyle name="Обычный 892" xfId="2116"/>
    <cellStyle name="Обычный 893" xfId="2117"/>
    <cellStyle name="Обычный 894" xfId="2118"/>
    <cellStyle name="Обычный 895" xfId="2119"/>
    <cellStyle name="Обычный 896" xfId="2120"/>
    <cellStyle name="Обычный 897" xfId="2121"/>
    <cellStyle name="Обычный 898" xfId="2122"/>
    <cellStyle name="Обычный 899" xfId="2123"/>
    <cellStyle name="Обычный 9" xfId="968"/>
    <cellStyle name="Обычный 9 2" xfId="969"/>
    <cellStyle name="Обычный 9 3" xfId="970"/>
    <cellStyle name="Обычный 9 4" xfId="971"/>
    <cellStyle name="Обычный 9 5" xfId="972"/>
    <cellStyle name="Обычный 9 6" xfId="973"/>
    <cellStyle name="Обычный 9_Баграс 2" xfId="974"/>
    <cellStyle name="Обычный 90" xfId="2124"/>
    <cellStyle name="Обычный 900" xfId="2125"/>
    <cellStyle name="Обычный 901" xfId="2126"/>
    <cellStyle name="Обычный 902" xfId="2127"/>
    <cellStyle name="Обычный 903" xfId="2128"/>
    <cellStyle name="Обычный 904" xfId="2129"/>
    <cellStyle name="Обычный 905" xfId="2130"/>
    <cellStyle name="Обычный 906" xfId="2131"/>
    <cellStyle name="Обычный 907" xfId="2132"/>
    <cellStyle name="Обычный 908" xfId="2133"/>
    <cellStyle name="Обычный 909" xfId="2134"/>
    <cellStyle name="Обычный 91" xfId="2135"/>
    <cellStyle name="Обычный 910" xfId="2136"/>
    <cellStyle name="Обычный 911" xfId="2137"/>
    <cellStyle name="Обычный 912" xfId="2138"/>
    <cellStyle name="Обычный 913" xfId="2139"/>
    <cellStyle name="Обычный 914" xfId="2140"/>
    <cellStyle name="Обычный 915" xfId="2141"/>
    <cellStyle name="Обычный 916" xfId="2142"/>
    <cellStyle name="Обычный 917" xfId="2143"/>
    <cellStyle name="Обычный 918" xfId="2144"/>
    <cellStyle name="Обычный 919" xfId="2145"/>
    <cellStyle name="Обычный 92" xfId="2146"/>
    <cellStyle name="Обычный 920" xfId="2147"/>
    <cellStyle name="Обычный 921" xfId="2148"/>
    <cellStyle name="Обычный 922" xfId="2149"/>
    <cellStyle name="Обычный 923" xfId="2150"/>
    <cellStyle name="Обычный 924" xfId="2151"/>
    <cellStyle name="Обычный 925" xfId="2152"/>
    <cellStyle name="Обычный 926" xfId="2153"/>
    <cellStyle name="Обычный 927" xfId="2154"/>
    <cellStyle name="Обычный 928" xfId="2155"/>
    <cellStyle name="Обычный 929" xfId="2156"/>
    <cellStyle name="Обычный 93" xfId="2157"/>
    <cellStyle name="Обычный 930" xfId="2158"/>
    <cellStyle name="Обычный 931" xfId="2159"/>
    <cellStyle name="Обычный 932" xfId="2160"/>
    <cellStyle name="Обычный 933" xfId="2161"/>
    <cellStyle name="Обычный 934" xfId="2162"/>
    <cellStyle name="Обычный 935" xfId="2163"/>
    <cellStyle name="Обычный 936" xfId="2164"/>
    <cellStyle name="Обычный 937" xfId="2165"/>
    <cellStyle name="Обычный 938" xfId="2166"/>
    <cellStyle name="Обычный 939" xfId="2167"/>
    <cellStyle name="Обычный 94" xfId="2168"/>
    <cellStyle name="Обычный 940" xfId="2169"/>
    <cellStyle name="Обычный 941" xfId="2170"/>
    <cellStyle name="Обычный 942" xfId="2171"/>
    <cellStyle name="Обычный 943" xfId="2172"/>
    <cellStyle name="Обычный 944" xfId="2173"/>
    <cellStyle name="Обычный 945" xfId="2174"/>
    <cellStyle name="Обычный 946" xfId="2175"/>
    <cellStyle name="Обычный 947" xfId="2176"/>
    <cellStyle name="Обычный 948" xfId="2177"/>
    <cellStyle name="Обычный 949" xfId="2178"/>
    <cellStyle name="Обычный 95" xfId="2179"/>
    <cellStyle name="Обычный 950" xfId="2180"/>
    <cellStyle name="Обычный 951" xfId="2181"/>
    <cellStyle name="Обычный 952" xfId="2182"/>
    <cellStyle name="Обычный 953" xfId="2183"/>
    <cellStyle name="Обычный 954" xfId="2184"/>
    <cellStyle name="Обычный 955" xfId="2185"/>
    <cellStyle name="Обычный 956" xfId="2186"/>
    <cellStyle name="Обычный 957" xfId="2187"/>
    <cellStyle name="Обычный 958" xfId="2188"/>
    <cellStyle name="Обычный 959" xfId="2189"/>
    <cellStyle name="Обычный 96" xfId="2190"/>
    <cellStyle name="Обычный 960" xfId="2191"/>
    <cellStyle name="Обычный 961" xfId="2192"/>
    <cellStyle name="Обычный 962" xfId="2193"/>
    <cellStyle name="Обычный 963" xfId="2194"/>
    <cellStyle name="Обычный 964" xfId="2195"/>
    <cellStyle name="Обычный 965" xfId="2196"/>
    <cellStyle name="Обычный 966" xfId="2197"/>
    <cellStyle name="Обычный 967" xfId="2198"/>
    <cellStyle name="Обычный 968" xfId="2199"/>
    <cellStyle name="Обычный 969" xfId="2200"/>
    <cellStyle name="Обычный 97" xfId="2201"/>
    <cellStyle name="Обычный 970" xfId="2202"/>
    <cellStyle name="Обычный 971" xfId="2203"/>
    <cellStyle name="Обычный 972" xfId="2204"/>
    <cellStyle name="Обычный 973" xfId="2205"/>
    <cellStyle name="Обычный 974" xfId="2206"/>
    <cellStyle name="Обычный 975" xfId="2207"/>
    <cellStyle name="Обычный 976" xfId="2208"/>
    <cellStyle name="Обычный 977" xfId="2209"/>
    <cellStyle name="Обычный 978" xfId="2210"/>
    <cellStyle name="Обычный 979" xfId="2211"/>
    <cellStyle name="Обычный 98" xfId="2212"/>
    <cellStyle name="Обычный 980" xfId="2213"/>
    <cellStyle name="Обычный 981" xfId="2214"/>
    <cellStyle name="Обычный 982" xfId="2215"/>
    <cellStyle name="Обычный 983" xfId="2216"/>
    <cellStyle name="Обычный 984" xfId="2217"/>
    <cellStyle name="Обычный 985" xfId="2218"/>
    <cellStyle name="Обычный 986" xfId="2219"/>
    <cellStyle name="Обычный 987" xfId="2220"/>
    <cellStyle name="Обычный 988" xfId="2221"/>
    <cellStyle name="Обычный 989" xfId="2222"/>
    <cellStyle name="Обычный 99" xfId="2223"/>
    <cellStyle name="Обычный 990" xfId="2224"/>
    <cellStyle name="Обычный 991" xfId="2225"/>
    <cellStyle name="Обычный 992" xfId="2226"/>
    <cellStyle name="Обычный 993" xfId="2227"/>
    <cellStyle name="Обычный 994" xfId="2228"/>
    <cellStyle name="Обычный 995" xfId="2229"/>
    <cellStyle name="Обычный 996" xfId="2230"/>
    <cellStyle name="Обычный 997" xfId="2231"/>
    <cellStyle name="Обычный 998" xfId="2232"/>
    <cellStyle name="Обычный 999" xfId="2233"/>
    <cellStyle name="Обычный_1310.1.17  БКНС-1 Тайл.м.м" xfId="2234"/>
    <cellStyle name="Обычный_SSR5086" xfId="1095"/>
    <cellStyle name="Обычный_Блок автоматики_КСП-16_Полигон Зап.Асомка" xfId="975"/>
    <cellStyle name="Обычный_лот_1" xfId="976"/>
    <cellStyle name="Обычный_Прилож.№1,2,3" xfId="977"/>
    <cellStyle name="Обычный_Приложение 4" xfId="1"/>
    <cellStyle name="Обычный_Расчет стоимости услуг ТЭР" xfId="1093"/>
    <cellStyle name="Обычный_рцк" xfId="1092"/>
    <cellStyle name="Обычный_РЦК2" xfId="978"/>
    <cellStyle name="Параметр" xfId="979"/>
    <cellStyle name="ПеременныеСметы" xfId="980"/>
    <cellStyle name="Плохой 2" xfId="981"/>
    <cellStyle name="Плохой 2 2" xfId="982"/>
    <cellStyle name="Плохой 2 3" xfId="983"/>
    <cellStyle name="Плохой 2 4" xfId="984"/>
    <cellStyle name="Плохой 2 5" xfId="985"/>
    <cellStyle name="Плохой 2 6" xfId="986"/>
    <cellStyle name="Плохой 3" xfId="987"/>
    <cellStyle name="Плохой 4" xfId="988"/>
    <cellStyle name="Плохой 5" xfId="989"/>
    <cellStyle name="Плохой 6" xfId="990"/>
    <cellStyle name="Плохой 7" xfId="991"/>
    <cellStyle name="ПодПодраздел" xfId="992"/>
    <cellStyle name="Подраздел" xfId="993"/>
    <cellStyle name="Пояснение 2" xfId="994"/>
    <cellStyle name="Пояснение 2 2" xfId="995"/>
    <cellStyle name="Пояснение 2 3" xfId="996"/>
    <cellStyle name="Пояснение 2 4" xfId="997"/>
    <cellStyle name="Пояснение 2 5" xfId="998"/>
    <cellStyle name="Пояснение 2 6" xfId="999"/>
    <cellStyle name="Пояснение 3" xfId="1000"/>
    <cellStyle name="Пояснение 4" xfId="1001"/>
    <cellStyle name="Пояснение 5" xfId="1002"/>
    <cellStyle name="Пояснение 6" xfId="1003"/>
    <cellStyle name="Пояснение 7" xfId="1004"/>
    <cellStyle name="Примечание 2" xfId="1005"/>
    <cellStyle name="Примечание 2 2" xfId="1006"/>
    <cellStyle name="Примечание 2 3" xfId="1007"/>
    <cellStyle name="Примечание 2 4" xfId="1008"/>
    <cellStyle name="Примечание 2 5" xfId="1009"/>
    <cellStyle name="Примечание 2 6" xfId="1010"/>
    <cellStyle name="Примечание 2_индекс ПРБ 19 тайл" xfId="2235"/>
    <cellStyle name="Примечание 3" xfId="1011"/>
    <cellStyle name="Примечание 4" xfId="1012"/>
    <cellStyle name="Примечание 5" xfId="1013"/>
    <cellStyle name="Примечание 6" xfId="1014"/>
    <cellStyle name="Примечание 7" xfId="1015"/>
    <cellStyle name="Процент_PRG (2)" xfId="1016"/>
    <cellStyle name="Процентный 2" xfId="1017"/>
    <cellStyle name="Процентный 3" xfId="1018"/>
    <cellStyle name="Раздел" xfId="1019"/>
    <cellStyle name="РесСмета" xfId="1020"/>
    <cellStyle name="СводВедРес" xfId="2236"/>
    <cellStyle name="СводВедРес 2" xfId="2237"/>
    <cellStyle name="СводВедРес_Сводная ресурсная ведомость ПМК 3 " xfId="2238"/>
    <cellStyle name="СводкаСтоимРаб" xfId="1021"/>
    <cellStyle name="СводРасч" xfId="1022"/>
    <cellStyle name="СводРасч 2" xfId="2239"/>
    <cellStyle name="Связанная ячейка 2" xfId="1023"/>
    <cellStyle name="Связанная ячейка 2 2" xfId="1024"/>
    <cellStyle name="Связанная ячейка 2 3" xfId="1025"/>
    <cellStyle name="Связанная ячейка 2 4" xfId="1026"/>
    <cellStyle name="Связанная ячейка 2 5" xfId="1027"/>
    <cellStyle name="Связанная ячейка 2 6" xfId="1028"/>
    <cellStyle name="Связанная ячейка 2_индекс ПРБ 19 тайл" xfId="2240"/>
    <cellStyle name="Связанная ячейка 3" xfId="1029"/>
    <cellStyle name="Связанная ячейка 4" xfId="1030"/>
    <cellStyle name="Связанная ячейка 5" xfId="1031"/>
    <cellStyle name="Связанная ячейка 6" xfId="1032"/>
    <cellStyle name="Связанная ячейка 7" xfId="1033"/>
    <cellStyle name="Список ресурсов" xfId="1034"/>
    <cellStyle name="Стиль 1" xfId="1035"/>
    <cellStyle name="Стиль 1 2" xfId="1036"/>
    <cellStyle name="Стиль 1 3" xfId="1037"/>
    <cellStyle name="Стиль 1 4" xfId="1038"/>
    <cellStyle name="Стиль 1 5" xfId="1039"/>
    <cellStyle name="Стиль 1 6" xfId="1040"/>
    <cellStyle name="Стиль 1 7" xfId="1041"/>
    <cellStyle name="Стиль 1_1310.1.17  БКНС-1 Тайл.м.м" xfId="1042"/>
    <cellStyle name="Стиль 1_лот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2241"/>
    <cellStyle name="Финансовый 6" xfId="2242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2243"/>
    <cellStyle name="Ценник 2" xfId="2244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2;&#1051;-6&#1082;&#1042;%20&#1082;.%20202%20&#1074;&#1072;&#1090;&#1080;&#1085;&#1089;&#1082;/&#1088;&#1072;&#1089;&#1095;&#1077;&#1090;%20&#1089;%20&#1080;&#1079;&#1075;&#1086;&#1090;&#1086;&#1074;&#1083;&#1077;&#1085;&#1080;&#1077;&#1084;%20&#1086;&#1087;&#1086;&#1088;%20&#1042;&#1051;-6%20&#1082;&#1042;%20&#1082;.202%20&#1074;&#1072;&#1090;&#1080;&#1085;&#1089;&#1082;&#1080;&#108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8;&#1086;&#1095;&#1080;&#1077;%20&#1076;&#1083;&#1103;%20%20&#1089;&#1090;&#1086;&#1088;&#1086;&#1085;&#1085;&#1080;&#109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72;%20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3;&#1077;&#1088;&#1085;&#1086;&#1074;/2003%20&#1075;&#1086;&#1076;%20&#1087;&#1083;&#1072;&#1085;&#1099;/2003%20&#1075;&#1086;&#1076;%20&#1089;&#1074;&#1086;&#1076;&#1085;&#1072;&#1103;%20&#1089;%20&#1087;&#1086;&#1082;&#1091;&#1087;&#1082;&#1086;&#1081;%20&#1089;&#1082;&#1074;&#1072;&#1078;&#1080;&#108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5;&#1090;&#1086;&#1085;&#1086;&#1074;&#1072;/&#1058;&#1080;&#1084;&#1086;&#1092;&#1077;&#1077;&#1074;&#1072;/WINDOWS/TEMP/&#1041;&#1091;&#1088;&#1077;&#1085;&#1080;&#1077;%20%20%20&#1082;&#1091;&#1089;&#1090;%206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5;.%20&#1057;&#1052;&#1056;/&#1055;&#1088;&#1080;&#1083;&#1086;&#1078;&#1077;&#1085;&#1080;&#1103;%20&#1089;&#1090;&#1088;&#1086;&#1080;&#1090;&#1077;&#1083;&#1100;&#1089;&#1090;&#1074;&#1086;%20&#1085;&#1086;&#1074;&#1099;&#107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gas2\&#1086;&#1073;&#1097;&#1072;&#1103;\&#1042;&#1086;&#1083;&#1099;&#1085;&#1077;&#1094;%20&#1054;.&#1053;\&#1070;&#1053;&#1043;%20&#1076;&#1083;&#1103;%20&#1057;&#1044;&#1054;%20&#1082;&#1086;&#1088;&#1088;.%2018.03.2006\&#1056;&#1072;&#1089;&#1095;&#1077;&#1090;%20&#1089;&#1090;&#1086;&#1080;&#1084;&#1086;&#1089;&#1090;&#1080;%20&#1089;&#1090;&#1088;&#1086;&#1080;&#1090;&#1077;&#1083;&#1100;&#1089;&#1090;&#1074;&#1072;%20&#1092;&#1072;&#1082;&#1090;%20(&#1095;&#1077;&#1083;-&#1076;&#1085;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Индекс "/>
      <sheetName val="экспертиза"/>
      <sheetName val="смета2"/>
      <sheetName val="материалы"/>
      <sheetName val="материалы2"/>
      <sheetName val="ЭММ2"/>
      <sheetName val="перебазировка"/>
      <sheetName val="Лист1"/>
      <sheetName val="перевозка матер"/>
      <sheetName val="лот"/>
      <sheetName val="переправа техника"/>
      <sheetName val="переправа материалы"/>
      <sheetName val="по УЕ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чие"/>
      <sheetName val=" вед. заб изгот"/>
      <sheetName val="смета заб изгот"/>
      <sheetName val=" вед. заб монт"/>
      <sheetName val="смета заб. монт."/>
      <sheetName val="вед.снег"/>
      <sheetName val=" смета снег"/>
      <sheetName val=" вед.разраб."/>
      <sheetName val=" смета разраб"/>
      <sheetName val=" вед.шл.амб."/>
      <sheetName val=" смета амб."/>
      <sheetName val=" вед.огражд."/>
      <sheetName val=" смета огражд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  <sheetName val="Заявка"/>
      <sheetName val="Форма 8"/>
      <sheetName val="ПНР Форма 8"/>
    </sheetNames>
    <sheetDataSet>
      <sheetData sheetId="0" refreshError="1"/>
      <sheetData sheetId="1" refreshError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"/>
      <sheetName val="#ССЫЛКА"/>
    </sheetNames>
    <sheetDataSet>
      <sheetData sheetId="0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 проекта"/>
      <sheetName val="Общеэкономические предположения"/>
      <sheetName val="Основные предположения"/>
      <sheetName val="Расчет инвестиционных затрат"/>
      <sheetName val="Расчет эксплуатационных затрат"/>
      <sheetName val="Производственная информация"/>
      <sheetName val="Замена оборудования"/>
      <sheetName val="Амортизация"/>
      <sheetName val="Расчет цены на нефть"/>
      <sheetName val="Эластичность"/>
      <sheetName val="ден поток($)"/>
      <sheetName val="Денежные потоки"/>
      <sheetName val="Обоснование инвестзатрат"/>
      <sheetName val="фин-ые п-ли куст 614"/>
      <sheetName val="Модуль1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График дет"/>
      <sheetName val="Расчет дог цены"/>
      <sheetName val="Цен показ"/>
      <sheetName val="Порядок"/>
      <sheetName val="Матер"/>
      <sheetName val="Обор подр"/>
      <sheetName val="Обор Заказ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смета 2 вар."/>
      <sheetName val="сварочник"/>
      <sheetName val="при производстве без отводов"/>
      <sheetName val="план январь (2)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view="pageBreakPreview" topLeftCell="B7" zoomScale="85" zoomScaleNormal="115" zoomScaleSheetLayoutView="85" workbookViewId="0">
      <selection activeCell="F39" sqref="F39"/>
    </sheetView>
  </sheetViews>
  <sheetFormatPr defaultColWidth="8.28515625" defaultRowHeight="12.75" x14ac:dyDescent="0.2"/>
  <cols>
    <col min="1" max="1" width="0" style="84" hidden="1" customWidth="1"/>
    <col min="2" max="2" width="5" style="103" customWidth="1"/>
    <col min="3" max="3" width="18.42578125" style="103" customWidth="1"/>
    <col min="4" max="4" width="17.42578125" style="84" customWidth="1"/>
    <col min="5" max="5" width="8.7109375" style="84" customWidth="1"/>
    <col min="6" max="6" width="92.5703125" style="84" customWidth="1"/>
    <col min="7" max="7" width="8.28515625" style="84"/>
    <col min="8" max="8" width="44.7109375" style="84" customWidth="1"/>
    <col min="9" max="16384" width="8.28515625" style="84"/>
  </cols>
  <sheetData>
    <row r="1" spans="1:8" ht="9" hidden="1" customHeight="1" x14ac:dyDescent="0.2">
      <c r="B1" s="111"/>
      <c r="C1" s="111"/>
      <c r="D1" s="112"/>
      <c r="E1" s="112"/>
      <c r="F1" s="112"/>
    </row>
    <row r="2" spans="1:8" ht="14.25" hidden="1" customHeight="1" x14ac:dyDescent="0.2">
      <c r="A2" s="173"/>
      <c r="B2" s="175"/>
      <c r="C2" s="176"/>
      <c r="D2" s="177"/>
      <c r="F2" s="85" t="s">
        <v>129</v>
      </c>
      <c r="G2" s="174"/>
      <c r="H2" s="85" t="s">
        <v>129</v>
      </c>
    </row>
    <row r="3" spans="1:8" ht="14.25" hidden="1" customHeight="1" x14ac:dyDescent="0.2">
      <c r="A3" s="173"/>
      <c r="B3" s="175"/>
      <c r="C3" s="176"/>
      <c r="D3" s="177"/>
      <c r="F3" s="85" t="s">
        <v>130</v>
      </c>
      <c r="G3" s="174"/>
      <c r="H3" s="85" t="s">
        <v>130</v>
      </c>
    </row>
    <row r="4" spans="1:8" ht="14.25" hidden="1" customHeight="1" x14ac:dyDescent="0.2">
      <c r="B4" s="163"/>
      <c r="C4" s="163"/>
      <c r="D4" s="164"/>
      <c r="E4" s="164"/>
      <c r="F4" s="165"/>
    </row>
    <row r="5" spans="1:8" ht="14.25" customHeight="1" x14ac:dyDescent="0.2">
      <c r="B5" s="163"/>
      <c r="C5" s="163"/>
      <c r="D5" s="164"/>
      <c r="E5" s="164"/>
      <c r="F5" s="233" t="s">
        <v>135</v>
      </c>
    </row>
    <row r="6" spans="1:8" ht="18.75" customHeight="1" x14ac:dyDescent="0.2">
      <c r="B6" s="275" t="s">
        <v>133</v>
      </c>
      <c r="C6" s="275"/>
      <c r="D6" s="275"/>
      <c r="E6" s="275"/>
      <c r="F6" s="275"/>
    </row>
    <row r="7" spans="1:8" ht="18.75" customHeight="1" x14ac:dyDescent="0.2">
      <c r="B7" s="276" t="s">
        <v>1</v>
      </c>
      <c r="C7" s="276"/>
      <c r="D7" s="276"/>
      <c r="E7" s="276"/>
      <c r="F7" s="276"/>
    </row>
    <row r="8" spans="1:8" ht="18.75" customHeight="1" x14ac:dyDescent="0.2">
      <c r="B8" s="276" t="s">
        <v>27</v>
      </c>
      <c r="C8" s="276"/>
      <c r="D8" s="276"/>
      <c r="E8" s="276"/>
      <c r="F8" s="276"/>
    </row>
    <row r="9" spans="1:8" ht="18.75" customHeight="1" thickBot="1" x14ac:dyDescent="0.25">
      <c r="B9" s="277" t="s">
        <v>78</v>
      </c>
      <c r="C9" s="277"/>
      <c r="D9" s="277"/>
      <c r="E9" s="277"/>
      <c r="F9" s="277"/>
    </row>
    <row r="10" spans="1:8" ht="12.75" customHeight="1" x14ac:dyDescent="0.2">
      <c r="B10" s="278" t="s">
        <v>79</v>
      </c>
      <c r="C10" s="280" t="s">
        <v>80</v>
      </c>
      <c r="D10" s="281"/>
      <c r="E10" s="268" t="s">
        <v>74</v>
      </c>
      <c r="F10" s="284" t="s">
        <v>81</v>
      </c>
    </row>
    <row r="11" spans="1:8" ht="13.5" thickBot="1" x14ac:dyDescent="0.25">
      <c r="B11" s="279"/>
      <c r="C11" s="282"/>
      <c r="D11" s="283"/>
      <c r="E11" s="269"/>
      <c r="F11" s="285"/>
    </row>
    <row r="12" spans="1:8" ht="26.25" hidden="1" customHeight="1" x14ac:dyDescent="0.2">
      <c r="B12" s="113"/>
      <c r="C12" s="114"/>
      <c r="D12" s="114"/>
      <c r="E12" s="115"/>
      <c r="F12" s="116" t="s">
        <v>82</v>
      </c>
    </row>
    <row r="13" spans="1:8" s="86" customFormat="1" ht="17.25" customHeight="1" thickBot="1" x14ac:dyDescent="0.25">
      <c r="B13" s="196" t="s">
        <v>45</v>
      </c>
      <c r="C13" s="259">
        <v>2</v>
      </c>
      <c r="D13" s="270"/>
      <c r="E13" s="117">
        <v>3</v>
      </c>
      <c r="F13" s="197">
        <v>4</v>
      </c>
    </row>
    <row r="14" spans="1:8" s="86" customFormat="1" ht="17.25" hidden="1" customHeight="1" x14ac:dyDescent="0.2">
      <c r="B14" s="118"/>
      <c r="C14" s="119"/>
      <c r="D14" s="119"/>
      <c r="E14" s="120"/>
      <c r="F14" s="121" t="s">
        <v>83</v>
      </c>
    </row>
    <row r="15" spans="1:8" s="86" customFormat="1" ht="13.5" hidden="1" customHeight="1" thickBot="1" x14ac:dyDescent="0.25">
      <c r="B15" s="122"/>
      <c r="C15" s="123"/>
      <c r="D15" s="123"/>
      <c r="E15" s="124"/>
      <c r="F15" s="125" t="s">
        <v>84</v>
      </c>
    </row>
    <row r="16" spans="1:8" s="86" customFormat="1" ht="44.25" customHeight="1" thickBot="1" x14ac:dyDescent="0.25">
      <c r="B16" s="126">
        <v>1</v>
      </c>
      <c r="C16" s="268" t="s">
        <v>85</v>
      </c>
      <c r="D16" s="268"/>
      <c r="E16" s="195"/>
      <c r="F16" s="127" t="s">
        <v>86</v>
      </c>
    </row>
    <row r="17" spans="2:8" s="87" customFormat="1" ht="13.5" customHeight="1" thickBot="1" x14ac:dyDescent="0.25">
      <c r="B17" s="128">
        <v>2</v>
      </c>
      <c r="C17" s="271" t="s">
        <v>87</v>
      </c>
      <c r="D17" s="272"/>
      <c r="E17" s="272"/>
      <c r="F17" s="273"/>
    </row>
    <row r="18" spans="2:8" s="87" customFormat="1" ht="91.5" customHeight="1" x14ac:dyDescent="0.2">
      <c r="B18" s="240" t="s">
        <v>88</v>
      </c>
      <c r="C18" s="268" t="s">
        <v>89</v>
      </c>
      <c r="D18" s="241" t="s">
        <v>90</v>
      </c>
      <c r="E18" s="242"/>
      <c r="F18" s="238" t="s">
        <v>91</v>
      </c>
      <c r="H18" s="256"/>
    </row>
    <row r="19" spans="2:8" s="87" customFormat="1" ht="73.5" customHeight="1" x14ac:dyDescent="0.2">
      <c r="B19" s="131" t="s">
        <v>92</v>
      </c>
      <c r="C19" s="274"/>
      <c r="D19" s="235" t="s">
        <v>93</v>
      </c>
      <c r="E19" s="236"/>
      <c r="F19" s="132" t="s">
        <v>94</v>
      </c>
      <c r="H19" s="256"/>
    </row>
    <row r="20" spans="2:8" s="86" customFormat="1" ht="45" customHeight="1" x14ac:dyDescent="0.2">
      <c r="B20" s="131" t="s">
        <v>95</v>
      </c>
      <c r="C20" s="274"/>
      <c r="D20" s="133" t="s">
        <v>96</v>
      </c>
      <c r="E20" s="134"/>
      <c r="F20" s="132" t="s">
        <v>97</v>
      </c>
    </row>
    <row r="21" spans="2:8" s="86" customFormat="1" ht="38.25" x14ac:dyDescent="0.2">
      <c r="B21" s="135" t="s">
        <v>98</v>
      </c>
      <c r="C21" s="261"/>
      <c r="D21" s="133" t="s">
        <v>75</v>
      </c>
      <c r="E21" s="134"/>
      <c r="F21" s="132" t="s">
        <v>99</v>
      </c>
    </row>
    <row r="22" spans="2:8" s="86" customFormat="1" ht="39" thickBot="1" x14ac:dyDescent="0.25">
      <c r="B22" s="136">
        <v>3</v>
      </c>
      <c r="C22" s="265" t="s">
        <v>76</v>
      </c>
      <c r="D22" s="265"/>
      <c r="E22" s="137"/>
      <c r="F22" s="138" t="s">
        <v>100</v>
      </c>
    </row>
    <row r="23" spans="2:8" s="86" customFormat="1" ht="13.5" thickBot="1" x14ac:dyDescent="0.25">
      <c r="B23" s="257" t="s">
        <v>77</v>
      </c>
      <c r="C23" s="258"/>
      <c r="D23" s="258"/>
      <c r="E23" s="259"/>
      <c r="F23" s="260"/>
    </row>
    <row r="24" spans="2:8" s="86" customFormat="1" ht="25.5" customHeight="1" x14ac:dyDescent="0.2">
      <c r="B24" s="237">
        <v>4</v>
      </c>
      <c r="C24" s="261" t="s">
        <v>101</v>
      </c>
      <c r="D24" s="261"/>
      <c r="E24" s="129"/>
      <c r="F24" s="130" t="s">
        <v>102</v>
      </c>
    </row>
    <row r="25" spans="2:8" s="86" customFormat="1" ht="25.5" x14ac:dyDescent="0.2">
      <c r="B25" s="131">
        <v>5</v>
      </c>
      <c r="C25" s="262" t="s">
        <v>103</v>
      </c>
      <c r="D25" s="262"/>
      <c r="E25" s="236"/>
      <c r="F25" s="132" t="s">
        <v>104</v>
      </c>
    </row>
    <row r="26" spans="2:8" s="87" customFormat="1" ht="51" x14ac:dyDescent="0.2">
      <c r="B26" s="131">
        <v>6</v>
      </c>
      <c r="C26" s="263" t="s">
        <v>132</v>
      </c>
      <c r="D26" s="264"/>
      <c r="E26" s="139"/>
      <c r="F26" s="132" t="s">
        <v>105</v>
      </c>
    </row>
    <row r="27" spans="2:8" ht="63.75" x14ac:dyDescent="0.2">
      <c r="B27" s="131">
        <v>7</v>
      </c>
      <c r="C27" s="263" t="s">
        <v>106</v>
      </c>
      <c r="D27" s="264"/>
      <c r="E27" s="139"/>
      <c r="F27" s="132" t="s">
        <v>107</v>
      </c>
    </row>
    <row r="28" spans="2:8" s="86" customFormat="1" ht="51" hidden="1" x14ac:dyDescent="0.2">
      <c r="B28" s="131">
        <v>8</v>
      </c>
      <c r="C28" s="262" t="s">
        <v>108</v>
      </c>
      <c r="D28" s="262"/>
      <c r="E28" s="236"/>
      <c r="F28" s="132" t="s">
        <v>109</v>
      </c>
    </row>
    <row r="29" spans="2:8" s="87" customFormat="1" ht="64.5" thickBot="1" x14ac:dyDescent="0.25">
      <c r="B29" s="136">
        <v>8</v>
      </c>
      <c r="C29" s="263" t="s">
        <v>110</v>
      </c>
      <c r="D29" s="264"/>
      <c r="E29" s="140"/>
      <c r="F29" s="138" t="s">
        <v>128</v>
      </c>
    </row>
    <row r="30" spans="2:8" s="86" customFormat="1" ht="39" hidden="1" thickBot="1" x14ac:dyDescent="0.25">
      <c r="B30" s="136">
        <v>9</v>
      </c>
      <c r="C30" s="265" t="s">
        <v>111</v>
      </c>
      <c r="D30" s="265"/>
      <c r="E30" s="137"/>
      <c r="F30" s="138" t="s">
        <v>112</v>
      </c>
    </row>
    <row r="31" spans="2:8" s="86" customFormat="1" ht="13.5" thickBot="1" x14ac:dyDescent="0.25">
      <c r="B31" s="257" t="s">
        <v>134</v>
      </c>
      <c r="C31" s="258"/>
      <c r="D31" s="258"/>
      <c r="E31" s="259"/>
      <c r="F31" s="260"/>
    </row>
    <row r="32" spans="2:8" s="87" customFormat="1" ht="77.25" customHeight="1" x14ac:dyDescent="0.2">
      <c r="B32" s="266">
        <v>9</v>
      </c>
      <c r="C32" s="268" t="s">
        <v>134</v>
      </c>
      <c r="D32" s="234" t="s">
        <v>139</v>
      </c>
      <c r="E32" s="129"/>
      <c r="F32" s="130" t="s">
        <v>140</v>
      </c>
    </row>
    <row r="33" spans="2:20" s="86" customFormat="1" ht="39" thickBot="1" x14ac:dyDescent="0.25">
      <c r="B33" s="267"/>
      <c r="C33" s="269"/>
      <c r="D33" s="141" t="s">
        <v>113</v>
      </c>
      <c r="E33" s="142"/>
      <c r="F33" s="239" t="s">
        <v>114</v>
      </c>
    </row>
    <row r="34" spans="2:20" s="88" customFormat="1" ht="63" hidden="1" customHeight="1" x14ac:dyDescent="0.2">
      <c r="B34" s="237">
        <v>11</v>
      </c>
      <c r="C34" s="143"/>
      <c r="D34" s="144"/>
      <c r="E34" s="144"/>
      <c r="F34" s="145"/>
    </row>
    <row r="35" spans="2:20" s="89" customFormat="1" ht="16.5" hidden="1" customHeight="1" thickBot="1" x14ac:dyDescent="0.3">
      <c r="B35" s="146">
        <v>12</v>
      </c>
      <c r="C35" s="147"/>
      <c r="D35" s="147"/>
      <c r="E35" s="147"/>
      <c r="F35" s="148"/>
      <c r="H35" s="90"/>
      <c r="I35" s="90"/>
      <c r="J35" s="90"/>
    </row>
    <row r="36" spans="2:20" s="89" customFormat="1" ht="16.5" hidden="1" customHeight="1" thickBot="1" x14ac:dyDescent="0.3">
      <c r="B36" s="149">
        <v>13</v>
      </c>
      <c r="C36" s="150"/>
      <c r="D36" s="151"/>
      <c r="E36" s="151"/>
      <c r="F36" s="152"/>
      <c r="H36" s="90"/>
      <c r="I36" s="90"/>
      <c r="J36" s="90"/>
    </row>
    <row r="37" spans="2:20" s="89" customFormat="1" ht="16.5" hidden="1" customHeight="1" thickBot="1" x14ac:dyDescent="0.3">
      <c r="B37" s="153">
        <v>14</v>
      </c>
      <c r="C37" s="154"/>
      <c r="D37" s="155"/>
      <c r="E37" s="155"/>
      <c r="F37" s="156"/>
      <c r="H37" s="90"/>
      <c r="I37" s="90"/>
      <c r="J37" s="90"/>
    </row>
    <row r="38" spans="2:20" s="86" customFormat="1" ht="13.5" thickBot="1" x14ac:dyDescent="0.25">
      <c r="B38" s="257" t="s">
        <v>115</v>
      </c>
      <c r="C38" s="258"/>
      <c r="D38" s="258"/>
      <c r="E38" s="259"/>
      <c r="F38" s="260"/>
    </row>
    <row r="39" spans="2:20" s="86" customFormat="1" ht="111.75" customHeight="1" thickBot="1" x14ac:dyDescent="0.25">
      <c r="B39" s="128">
        <v>10</v>
      </c>
      <c r="C39" s="253" t="s">
        <v>116</v>
      </c>
      <c r="D39" s="253"/>
      <c r="E39" s="157"/>
      <c r="F39" s="158" t="s">
        <v>117</v>
      </c>
      <c r="H39" s="91"/>
    </row>
    <row r="40" spans="2:20" s="88" customFormat="1" ht="23.25" customHeight="1" x14ac:dyDescent="0.2">
      <c r="B40" s="166"/>
      <c r="C40" s="167" t="s">
        <v>118</v>
      </c>
      <c r="D40" s="168"/>
      <c r="E40" s="168"/>
      <c r="F40" s="169"/>
    </row>
    <row r="41" spans="2:20" s="95" customFormat="1" ht="36.75" customHeight="1" x14ac:dyDescent="0.25">
      <c r="B41" s="254" t="s">
        <v>119</v>
      </c>
      <c r="C41" s="254"/>
      <c r="D41" s="254"/>
      <c r="E41" s="254"/>
      <c r="F41" s="254"/>
      <c r="G41" s="92"/>
      <c r="H41" s="93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</row>
    <row r="42" spans="2:20" s="99" customFormat="1" ht="9.75" customHeight="1" x14ac:dyDescent="0.25">
      <c r="B42" s="159"/>
      <c r="C42" s="159"/>
      <c r="D42" s="159"/>
      <c r="E42" s="159"/>
      <c r="F42" s="160"/>
      <c r="G42" s="96"/>
      <c r="H42" s="97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</row>
    <row r="43" spans="2:20" s="86" customFormat="1" ht="31.5" customHeight="1" x14ac:dyDescent="0.2">
      <c r="B43" s="254" t="s">
        <v>120</v>
      </c>
      <c r="C43" s="254"/>
      <c r="D43" s="254"/>
      <c r="E43" s="254"/>
      <c r="F43" s="254"/>
    </row>
    <row r="44" spans="2:20" s="86" customFormat="1" ht="15.75" x14ac:dyDescent="0.25">
      <c r="B44" s="161"/>
      <c r="C44" s="161"/>
      <c r="D44" s="159"/>
      <c r="E44" s="159"/>
      <c r="F44" s="162"/>
    </row>
    <row r="45" spans="2:20" s="86" customFormat="1" ht="32.25" customHeight="1" x14ac:dyDescent="0.2">
      <c r="B45" s="254" t="s">
        <v>121</v>
      </c>
      <c r="C45" s="254"/>
      <c r="D45" s="254"/>
      <c r="E45" s="254"/>
      <c r="F45" s="254"/>
    </row>
    <row r="46" spans="2:20" s="86" customFormat="1" x14ac:dyDescent="0.2">
      <c r="B46" s="100"/>
      <c r="C46" s="100"/>
      <c r="D46" s="101"/>
      <c r="E46" s="101"/>
      <c r="F46" s="101"/>
    </row>
    <row r="47" spans="2:20" s="86" customFormat="1" ht="15.75" x14ac:dyDescent="0.2">
      <c r="B47" s="255"/>
      <c r="C47" s="255"/>
      <c r="D47" s="255"/>
      <c r="E47" s="255"/>
      <c r="F47" s="255"/>
    </row>
    <row r="48" spans="2:20" s="86" customFormat="1" x14ac:dyDescent="0.2">
      <c r="B48" s="100"/>
      <c r="C48" s="100"/>
      <c r="D48" s="101"/>
      <c r="E48" s="101"/>
      <c r="F48" s="101"/>
    </row>
    <row r="49" spans="2:6" s="86" customFormat="1" x14ac:dyDescent="0.2">
      <c r="B49" s="100"/>
      <c r="C49" s="100"/>
      <c r="D49" s="101"/>
      <c r="E49" s="101"/>
      <c r="F49" s="101"/>
    </row>
    <row r="50" spans="2:6" s="86" customFormat="1" x14ac:dyDescent="0.2">
      <c r="B50" s="100"/>
      <c r="C50" s="100"/>
      <c r="D50" s="101"/>
      <c r="E50" s="101"/>
      <c r="F50" s="101"/>
    </row>
    <row r="51" spans="2:6" s="86" customFormat="1" x14ac:dyDescent="0.2">
      <c r="B51" s="100"/>
      <c r="C51" s="100"/>
      <c r="D51" s="101"/>
      <c r="E51" s="101"/>
      <c r="F51" s="101"/>
    </row>
    <row r="52" spans="2:6" s="86" customFormat="1" x14ac:dyDescent="0.2">
      <c r="B52" s="100"/>
      <c r="C52" s="100"/>
      <c r="D52" s="101"/>
      <c r="E52" s="101"/>
      <c r="F52" s="101"/>
    </row>
    <row r="53" spans="2:6" s="86" customFormat="1" x14ac:dyDescent="0.2">
      <c r="B53" s="100"/>
      <c r="C53" s="100"/>
      <c r="D53" s="101"/>
      <c r="E53" s="101"/>
      <c r="F53" s="101"/>
    </row>
    <row r="54" spans="2:6" s="86" customFormat="1" x14ac:dyDescent="0.2">
      <c r="B54" s="100"/>
      <c r="C54" s="100"/>
      <c r="D54" s="101"/>
      <c r="E54" s="101"/>
      <c r="F54" s="101"/>
    </row>
    <row r="55" spans="2:6" s="86" customFormat="1" x14ac:dyDescent="0.2">
      <c r="B55" s="100"/>
      <c r="C55" s="100"/>
      <c r="D55" s="101"/>
      <c r="E55" s="101"/>
      <c r="F55" s="101"/>
    </row>
    <row r="56" spans="2:6" s="86" customFormat="1" x14ac:dyDescent="0.2">
      <c r="B56" s="100"/>
      <c r="C56" s="100"/>
      <c r="D56" s="101"/>
      <c r="E56" s="101"/>
      <c r="F56" s="101"/>
    </row>
    <row r="57" spans="2:6" x14ac:dyDescent="0.2">
      <c r="B57" s="100"/>
      <c r="C57" s="100"/>
      <c r="D57" s="102"/>
      <c r="E57" s="102"/>
      <c r="F57" s="102"/>
    </row>
    <row r="58" spans="2:6" x14ac:dyDescent="0.2">
      <c r="B58" s="100"/>
      <c r="C58" s="100"/>
      <c r="D58" s="102"/>
      <c r="E58" s="102"/>
      <c r="F58" s="102"/>
    </row>
    <row r="59" spans="2:6" x14ac:dyDescent="0.2">
      <c r="B59" s="100"/>
      <c r="C59" s="100"/>
      <c r="D59" s="102"/>
      <c r="E59" s="102"/>
      <c r="F59" s="102"/>
    </row>
    <row r="60" spans="2:6" x14ac:dyDescent="0.2">
      <c r="B60" s="100"/>
      <c r="C60" s="100"/>
      <c r="D60" s="102"/>
      <c r="E60" s="102"/>
      <c r="F60" s="102"/>
    </row>
    <row r="61" spans="2:6" x14ac:dyDescent="0.2">
      <c r="B61" s="100"/>
      <c r="C61" s="100"/>
      <c r="D61" s="102"/>
      <c r="E61" s="102"/>
      <c r="F61" s="102"/>
    </row>
    <row r="62" spans="2:6" x14ac:dyDescent="0.2">
      <c r="B62" s="100"/>
      <c r="C62" s="100"/>
      <c r="D62" s="102"/>
      <c r="E62" s="102"/>
      <c r="F62" s="102"/>
    </row>
  </sheetData>
  <mergeCells count="31">
    <mergeCell ref="C13:D13"/>
    <mergeCell ref="C16:D16"/>
    <mergeCell ref="C17:F17"/>
    <mergeCell ref="C18:C21"/>
    <mergeCell ref="B6:F6"/>
    <mergeCell ref="B7:F7"/>
    <mergeCell ref="B8:F8"/>
    <mergeCell ref="B9:F9"/>
    <mergeCell ref="B10:B11"/>
    <mergeCell ref="C10:D11"/>
    <mergeCell ref="E10:E11"/>
    <mergeCell ref="F10:F11"/>
    <mergeCell ref="H18:H19"/>
    <mergeCell ref="B38:F38"/>
    <mergeCell ref="B23:F23"/>
    <mergeCell ref="C24:D24"/>
    <mergeCell ref="C25:D25"/>
    <mergeCell ref="C26:D26"/>
    <mergeCell ref="C27:D27"/>
    <mergeCell ref="C28:D28"/>
    <mergeCell ref="C29:D29"/>
    <mergeCell ref="C30:D30"/>
    <mergeCell ref="B31:F31"/>
    <mergeCell ref="B32:B33"/>
    <mergeCell ref="C32:C33"/>
    <mergeCell ref="C22:D22"/>
    <mergeCell ref="C39:D39"/>
    <mergeCell ref="B41:F41"/>
    <mergeCell ref="B43:F43"/>
    <mergeCell ref="B45:F45"/>
    <mergeCell ref="B47:F47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view="pageBreakPreview" topLeftCell="A2" zoomScale="96" zoomScaleNormal="100" zoomScaleSheetLayoutView="96" workbookViewId="0">
      <selection activeCell="F24" sqref="F24"/>
    </sheetView>
  </sheetViews>
  <sheetFormatPr defaultColWidth="8.28515625" defaultRowHeight="12.75" x14ac:dyDescent="0.2"/>
  <cols>
    <col min="1" max="1" width="5" style="103" customWidth="1"/>
    <col min="2" max="2" width="18.42578125" style="103" customWidth="1"/>
    <col min="3" max="3" width="23.140625" style="84" customWidth="1"/>
    <col min="4" max="4" width="8.7109375" style="84" customWidth="1"/>
    <col min="5" max="5" width="92.5703125" style="84" customWidth="1"/>
    <col min="6" max="6" width="44.7109375" style="84" customWidth="1"/>
    <col min="7" max="8" width="8.28515625" style="84" customWidth="1"/>
    <col min="9" max="256" width="8.28515625" style="84"/>
    <col min="257" max="257" width="5" style="84" customWidth="1"/>
    <col min="258" max="258" width="18.42578125" style="84" customWidth="1"/>
    <col min="259" max="259" width="23.140625" style="84" customWidth="1"/>
    <col min="260" max="260" width="8.7109375" style="84" customWidth="1"/>
    <col min="261" max="261" width="92.5703125" style="84" customWidth="1"/>
    <col min="262" max="262" width="44.7109375" style="84" customWidth="1"/>
    <col min="263" max="264" width="8.28515625" style="84" customWidth="1"/>
    <col min="265" max="512" width="8.28515625" style="84"/>
    <col min="513" max="513" width="5" style="84" customWidth="1"/>
    <col min="514" max="514" width="18.42578125" style="84" customWidth="1"/>
    <col min="515" max="515" width="23.140625" style="84" customWidth="1"/>
    <col min="516" max="516" width="8.7109375" style="84" customWidth="1"/>
    <col min="517" max="517" width="92.5703125" style="84" customWidth="1"/>
    <col min="518" max="518" width="44.7109375" style="84" customWidth="1"/>
    <col min="519" max="520" width="8.28515625" style="84" customWidth="1"/>
    <col min="521" max="768" width="8.28515625" style="84"/>
    <col min="769" max="769" width="5" style="84" customWidth="1"/>
    <col min="770" max="770" width="18.42578125" style="84" customWidth="1"/>
    <col min="771" max="771" width="23.140625" style="84" customWidth="1"/>
    <col min="772" max="772" width="8.7109375" style="84" customWidth="1"/>
    <col min="773" max="773" width="92.5703125" style="84" customWidth="1"/>
    <col min="774" max="774" width="44.7109375" style="84" customWidth="1"/>
    <col min="775" max="776" width="8.28515625" style="84" customWidth="1"/>
    <col min="777" max="1024" width="8.28515625" style="84"/>
    <col min="1025" max="1025" width="5" style="84" customWidth="1"/>
    <col min="1026" max="1026" width="18.42578125" style="84" customWidth="1"/>
    <col min="1027" max="1027" width="23.140625" style="84" customWidth="1"/>
    <col min="1028" max="1028" width="8.7109375" style="84" customWidth="1"/>
    <col min="1029" max="1029" width="92.5703125" style="84" customWidth="1"/>
    <col min="1030" max="1030" width="44.7109375" style="84" customWidth="1"/>
    <col min="1031" max="1032" width="8.28515625" style="84" customWidth="1"/>
    <col min="1033" max="1280" width="8.28515625" style="84"/>
    <col min="1281" max="1281" width="5" style="84" customWidth="1"/>
    <col min="1282" max="1282" width="18.42578125" style="84" customWidth="1"/>
    <col min="1283" max="1283" width="23.140625" style="84" customWidth="1"/>
    <col min="1284" max="1284" width="8.7109375" style="84" customWidth="1"/>
    <col min="1285" max="1285" width="92.5703125" style="84" customWidth="1"/>
    <col min="1286" max="1286" width="44.7109375" style="84" customWidth="1"/>
    <col min="1287" max="1288" width="8.28515625" style="84" customWidth="1"/>
    <col min="1289" max="1536" width="8.28515625" style="84"/>
    <col min="1537" max="1537" width="5" style="84" customWidth="1"/>
    <col min="1538" max="1538" width="18.42578125" style="84" customWidth="1"/>
    <col min="1539" max="1539" width="23.140625" style="84" customWidth="1"/>
    <col min="1540" max="1540" width="8.7109375" style="84" customWidth="1"/>
    <col min="1541" max="1541" width="92.5703125" style="84" customWidth="1"/>
    <col min="1542" max="1542" width="44.7109375" style="84" customWidth="1"/>
    <col min="1543" max="1544" width="8.28515625" style="84" customWidth="1"/>
    <col min="1545" max="1792" width="8.28515625" style="84"/>
    <col min="1793" max="1793" width="5" style="84" customWidth="1"/>
    <col min="1794" max="1794" width="18.42578125" style="84" customWidth="1"/>
    <col min="1795" max="1795" width="23.140625" style="84" customWidth="1"/>
    <col min="1796" max="1796" width="8.7109375" style="84" customWidth="1"/>
    <col min="1797" max="1797" width="92.5703125" style="84" customWidth="1"/>
    <col min="1798" max="1798" width="44.7109375" style="84" customWidth="1"/>
    <col min="1799" max="1800" width="8.28515625" style="84" customWidth="1"/>
    <col min="1801" max="2048" width="8.28515625" style="84"/>
    <col min="2049" max="2049" width="5" style="84" customWidth="1"/>
    <col min="2050" max="2050" width="18.42578125" style="84" customWidth="1"/>
    <col min="2051" max="2051" width="23.140625" style="84" customWidth="1"/>
    <col min="2052" max="2052" width="8.7109375" style="84" customWidth="1"/>
    <col min="2053" max="2053" width="92.5703125" style="84" customWidth="1"/>
    <col min="2054" max="2054" width="44.7109375" style="84" customWidth="1"/>
    <col min="2055" max="2056" width="8.28515625" style="84" customWidth="1"/>
    <col min="2057" max="2304" width="8.28515625" style="84"/>
    <col min="2305" max="2305" width="5" style="84" customWidth="1"/>
    <col min="2306" max="2306" width="18.42578125" style="84" customWidth="1"/>
    <col min="2307" max="2307" width="23.140625" style="84" customWidth="1"/>
    <col min="2308" max="2308" width="8.7109375" style="84" customWidth="1"/>
    <col min="2309" max="2309" width="92.5703125" style="84" customWidth="1"/>
    <col min="2310" max="2310" width="44.7109375" style="84" customWidth="1"/>
    <col min="2311" max="2312" width="8.28515625" style="84" customWidth="1"/>
    <col min="2313" max="2560" width="8.28515625" style="84"/>
    <col min="2561" max="2561" width="5" style="84" customWidth="1"/>
    <col min="2562" max="2562" width="18.42578125" style="84" customWidth="1"/>
    <col min="2563" max="2563" width="23.140625" style="84" customWidth="1"/>
    <col min="2564" max="2564" width="8.7109375" style="84" customWidth="1"/>
    <col min="2565" max="2565" width="92.5703125" style="84" customWidth="1"/>
    <col min="2566" max="2566" width="44.7109375" style="84" customWidth="1"/>
    <col min="2567" max="2568" width="8.28515625" style="84" customWidth="1"/>
    <col min="2569" max="2816" width="8.28515625" style="84"/>
    <col min="2817" max="2817" width="5" style="84" customWidth="1"/>
    <col min="2818" max="2818" width="18.42578125" style="84" customWidth="1"/>
    <col min="2819" max="2819" width="23.140625" style="84" customWidth="1"/>
    <col min="2820" max="2820" width="8.7109375" style="84" customWidth="1"/>
    <col min="2821" max="2821" width="92.5703125" style="84" customWidth="1"/>
    <col min="2822" max="2822" width="44.7109375" style="84" customWidth="1"/>
    <col min="2823" max="2824" width="8.28515625" style="84" customWidth="1"/>
    <col min="2825" max="3072" width="8.28515625" style="84"/>
    <col min="3073" max="3073" width="5" style="84" customWidth="1"/>
    <col min="3074" max="3074" width="18.42578125" style="84" customWidth="1"/>
    <col min="3075" max="3075" width="23.140625" style="84" customWidth="1"/>
    <col min="3076" max="3076" width="8.7109375" style="84" customWidth="1"/>
    <col min="3077" max="3077" width="92.5703125" style="84" customWidth="1"/>
    <col min="3078" max="3078" width="44.7109375" style="84" customWidth="1"/>
    <col min="3079" max="3080" width="8.28515625" style="84" customWidth="1"/>
    <col min="3081" max="3328" width="8.28515625" style="84"/>
    <col min="3329" max="3329" width="5" style="84" customWidth="1"/>
    <col min="3330" max="3330" width="18.42578125" style="84" customWidth="1"/>
    <col min="3331" max="3331" width="23.140625" style="84" customWidth="1"/>
    <col min="3332" max="3332" width="8.7109375" style="84" customWidth="1"/>
    <col min="3333" max="3333" width="92.5703125" style="84" customWidth="1"/>
    <col min="3334" max="3334" width="44.7109375" style="84" customWidth="1"/>
    <col min="3335" max="3336" width="8.28515625" style="84" customWidth="1"/>
    <col min="3337" max="3584" width="8.28515625" style="84"/>
    <col min="3585" max="3585" width="5" style="84" customWidth="1"/>
    <col min="3586" max="3586" width="18.42578125" style="84" customWidth="1"/>
    <col min="3587" max="3587" width="23.140625" style="84" customWidth="1"/>
    <col min="3588" max="3588" width="8.7109375" style="84" customWidth="1"/>
    <col min="3589" max="3589" width="92.5703125" style="84" customWidth="1"/>
    <col min="3590" max="3590" width="44.7109375" style="84" customWidth="1"/>
    <col min="3591" max="3592" width="8.28515625" style="84" customWidth="1"/>
    <col min="3593" max="3840" width="8.28515625" style="84"/>
    <col min="3841" max="3841" width="5" style="84" customWidth="1"/>
    <col min="3842" max="3842" width="18.42578125" style="84" customWidth="1"/>
    <col min="3843" max="3843" width="23.140625" style="84" customWidth="1"/>
    <col min="3844" max="3844" width="8.7109375" style="84" customWidth="1"/>
    <col min="3845" max="3845" width="92.5703125" style="84" customWidth="1"/>
    <col min="3846" max="3846" width="44.7109375" style="84" customWidth="1"/>
    <col min="3847" max="3848" width="8.28515625" style="84" customWidth="1"/>
    <col min="3849" max="4096" width="8.28515625" style="84"/>
    <col min="4097" max="4097" width="5" style="84" customWidth="1"/>
    <col min="4098" max="4098" width="18.42578125" style="84" customWidth="1"/>
    <col min="4099" max="4099" width="23.140625" style="84" customWidth="1"/>
    <col min="4100" max="4100" width="8.7109375" style="84" customWidth="1"/>
    <col min="4101" max="4101" width="92.5703125" style="84" customWidth="1"/>
    <col min="4102" max="4102" width="44.7109375" style="84" customWidth="1"/>
    <col min="4103" max="4104" width="8.28515625" style="84" customWidth="1"/>
    <col min="4105" max="4352" width="8.28515625" style="84"/>
    <col min="4353" max="4353" width="5" style="84" customWidth="1"/>
    <col min="4354" max="4354" width="18.42578125" style="84" customWidth="1"/>
    <col min="4355" max="4355" width="23.140625" style="84" customWidth="1"/>
    <col min="4356" max="4356" width="8.7109375" style="84" customWidth="1"/>
    <col min="4357" max="4357" width="92.5703125" style="84" customWidth="1"/>
    <col min="4358" max="4358" width="44.7109375" style="84" customWidth="1"/>
    <col min="4359" max="4360" width="8.28515625" style="84" customWidth="1"/>
    <col min="4361" max="4608" width="8.28515625" style="84"/>
    <col min="4609" max="4609" width="5" style="84" customWidth="1"/>
    <col min="4610" max="4610" width="18.42578125" style="84" customWidth="1"/>
    <col min="4611" max="4611" width="23.140625" style="84" customWidth="1"/>
    <col min="4612" max="4612" width="8.7109375" style="84" customWidth="1"/>
    <col min="4613" max="4613" width="92.5703125" style="84" customWidth="1"/>
    <col min="4614" max="4614" width="44.7109375" style="84" customWidth="1"/>
    <col min="4615" max="4616" width="8.28515625" style="84" customWidth="1"/>
    <col min="4617" max="4864" width="8.28515625" style="84"/>
    <col min="4865" max="4865" width="5" style="84" customWidth="1"/>
    <col min="4866" max="4866" width="18.42578125" style="84" customWidth="1"/>
    <col min="4867" max="4867" width="23.140625" style="84" customWidth="1"/>
    <col min="4868" max="4868" width="8.7109375" style="84" customWidth="1"/>
    <col min="4869" max="4869" width="92.5703125" style="84" customWidth="1"/>
    <col min="4870" max="4870" width="44.7109375" style="84" customWidth="1"/>
    <col min="4871" max="4872" width="8.28515625" style="84" customWidth="1"/>
    <col min="4873" max="5120" width="8.28515625" style="84"/>
    <col min="5121" max="5121" width="5" style="84" customWidth="1"/>
    <col min="5122" max="5122" width="18.42578125" style="84" customWidth="1"/>
    <col min="5123" max="5123" width="23.140625" style="84" customWidth="1"/>
    <col min="5124" max="5124" width="8.7109375" style="84" customWidth="1"/>
    <col min="5125" max="5125" width="92.5703125" style="84" customWidth="1"/>
    <col min="5126" max="5126" width="44.7109375" style="84" customWidth="1"/>
    <col min="5127" max="5128" width="8.28515625" style="84" customWidth="1"/>
    <col min="5129" max="5376" width="8.28515625" style="84"/>
    <col min="5377" max="5377" width="5" style="84" customWidth="1"/>
    <col min="5378" max="5378" width="18.42578125" style="84" customWidth="1"/>
    <col min="5379" max="5379" width="23.140625" style="84" customWidth="1"/>
    <col min="5380" max="5380" width="8.7109375" style="84" customWidth="1"/>
    <col min="5381" max="5381" width="92.5703125" style="84" customWidth="1"/>
    <col min="5382" max="5382" width="44.7109375" style="84" customWidth="1"/>
    <col min="5383" max="5384" width="8.28515625" style="84" customWidth="1"/>
    <col min="5385" max="5632" width="8.28515625" style="84"/>
    <col min="5633" max="5633" width="5" style="84" customWidth="1"/>
    <col min="5634" max="5634" width="18.42578125" style="84" customWidth="1"/>
    <col min="5635" max="5635" width="23.140625" style="84" customWidth="1"/>
    <col min="5636" max="5636" width="8.7109375" style="84" customWidth="1"/>
    <col min="5637" max="5637" width="92.5703125" style="84" customWidth="1"/>
    <col min="5638" max="5638" width="44.7109375" style="84" customWidth="1"/>
    <col min="5639" max="5640" width="8.28515625" style="84" customWidth="1"/>
    <col min="5641" max="5888" width="8.28515625" style="84"/>
    <col min="5889" max="5889" width="5" style="84" customWidth="1"/>
    <col min="5890" max="5890" width="18.42578125" style="84" customWidth="1"/>
    <col min="5891" max="5891" width="23.140625" style="84" customWidth="1"/>
    <col min="5892" max="5892" width="8.7109375" style="84" customWidth="1"/>
    <col min="5893" max="5893" width="92.5703125" style="84" customWidth="1"/>
    <col min="5894" max="5894" width="44.7109375" style="84" customWidth="1"/>
    <col min="5895" max="5896" width="8.28515625" style="84" customWidth="1"/>
    <col min="5897" max="6144" width="8.28515625" style="84"/>
    <col min="6145" max="6145" width="5" style="84" customWidth="1"/>
    <col min="6146" max="6146" width="18.42578125" style="84" customWidth="1"/>
    <col min="6147" max="6147" width="23.140625" style="84" customWidth="1"/>
    <col min="6148" max="6148" width="8.7109375" style="84" customWidth="1"/>
    <col min="6149" max="6149" width="92.5703125" style="84" customWidth="1"/>
    <col min="6150" max="6150" width="44.7109375" style="84" customWidth="1"/>
    <col min="6151" max="6152" width="8.28515625" style="84" customWidth="1"/>
    <col min="6153" max="6400" width="8.28515625" style="84"/>
    <col min="6401" max="6401" width="5" style="84" customWidth="1"/>
    <col min="6402" max="6402" width="18.42578125" style="84" customWidth="1"/>
    <col min="6403" max="6403" width="23.140625" style="84" customWidth="1"/>
    <col min="6404" max="6404" width="8.7109375" style="84" customWidth="1"/>
    <col min="6405" max="6405" width="92.5703125" style="84" customWidth="1"/>
    <col min="6406" max="6406" width="44.7109375" style="84" customWidth="1"/>
    <col min="6407" max="6408" width="8.28515625" style="84" customWidth="1"/>
    <col min="6409" max="6656" width="8.28515625" style="84"/>
    <col min="6657" max="6657" width="5" style="84" customWidth="1"/>
    <col min="6658" max="6658" width="18.42578125" style="84" customWidth="1"/>
    <col min="6659" max="6659" width="23.140625" style="84" customWidth="1"/>
    <col min="6660" max="6660" width="8.7109375" style="84" customWidth="1"/>
    <col min="6661" max="6661" width="92.5703125" style="84" customWidth="1"/>
    <col min="6662" max="6662" width="44.7109375" style="84" customWidth="1"/>
    <col min="6663" max="6664" width="8.28515625" style="84" customWidth="1"/>
    <col min="6665" max="6912" width="8.28515625" style="84"/>
    <col min="6913" max="6913" width="5" style="84" customWidth="1"/>
    <col min="6914" max="6914" width="18.42578125" style="84" customWidth="1"/>
    <col min="6915" max="6915" width="23.140625" style="84" customWidth="1"/>
    <col min="6916" max="6916" width="8.7109375" style="84" customWidth="1"/>
    <col min="6917" max="6917" width="92.5703125" style="84" customWidth="1"/>
    <col min="6918" max="6918" width="44.7109375" style="84" customWidth="1"/>
    <col min="6919" max="6920" width="8.28515625" style="84" customWidth="1"/>
    <col min="6921" max="7168" width="8.28515625" style="84"/>
    <col min="7169" max="7169" width="5" style="84" customWidth="1"/>
    <col min="7170" max="7170" width="18.42578125" style="84" customWidth="1"/>
    <col min="7171" max="7171" width="23.140625" style="84" customWidth="1"/>
    <col min="7172" max="7172" width="8.7109375" style="84" customWidth="1"/>
    <col min="7173" max="7173" width="92.5703125" style="84" customWidth="1"/>
    <col min="7174" max="7174" width="44.7109375" style="84" customWidth="1"/>
    <col min="7175" max="7176" width="8.28515625" style="84" customWidth="1"/>
    <col min="7177" max="7424" width="8.28515625" style="84"/>
    <col min="7425" max="7425" width="5" style="84" customWidth="1"/>
    <col min="7426" max="7426" width="18.42578125" style="84" customWidth="1"/>
    <col min="7427" max="7427" width="23.140625" style="84" customWidth="1"/>
    <col min="7428" max="7428" width="8.7109375" style="84" customWidth="1"/>
    <col min="7429" max="7429" width="92.5703125" style="84" customWidth="1"/>
    <col min="7430" max="7430" width="44.7109375" style="84" customWidth="1"/>
    <col min="7431" max="7432" width="8.28515625" style="84" customWidth="1"/>
    <col min="7433" max="7680" width="8.28515625" style="84"/>
    <col min="7681" max="7681" width="5" style="84" customWidth="1"/>
    <col min="7682" max="7682" width="18.42578125" style="84" customWidth="1"/>
    <col min="7683" max="7683" width="23.140625" style="84" customWidth="1"/>
    <col min="7684" max="7684" width="8.7109375" style="84" customWidth="1"/>
    <col min="7685" max="7685" width="92.5703125" style="84" customWidth="1"/>
    <col min="7686" max="7686" width="44.7109375" style="84" customWidth="1"/>
    <col min="7687" max="7688" width="8.28515625" style="84" customWidth="1"/>
    <col min="7689" max="7936" width="8.28515625" style="84"/>
    <col min="7937" max="7937" width="5" style="84" customWidth="1"/>
    <col min="7938" max="7938" width="18.42578125" style="84" customWidth="1"/>
    <col min="7939" max="7939" width="23.140625" style="84" customWidth="1"/>
    <col min="7940" max="7940" width="8.7109375" style="84" customWidth="1"/>
    <col min="7941" max="7941" width="92.5703125" style="84" customWidth="1"/>
    <col min="7942" max="7942" width="44.7109375" style="84" customWidth="1"/>
    <col min="7943" max="7944" width="8.28515625" style="84" customWidth="1"/>
    <col min="7945" max="8192" width="8.28515625" style="84"/>
    <col min="8193" max="8193" width="5" style="84" customWidth="1"/>
    <col min="8194" max="8194" width="18.42578125" style="84" customWidth="1"/>
    <col min="8195" max="8195" width="23.140625" style="84" customWidth="1"/>
    <col min="8196" max="8196" width="8.7109375" style="84" customWidth="1"/>
    <col min="8197" max="8197" width="92.5703125" style="84" customWidth="1"/>
    <col min="8198" max="8198" width="44.7109375" style="84" customWidth="1"/>
    <col min="8199" max="8200" width="8.28515625" style="84" customWidth="1"/>
    <col min="8201" max="8448" width="8.28515625" style="84"/>
    <col min="8449" max="8449" width="5" style="84" customWidth="1"/>
    <col min="8450" max="8450" width="18.42578125" style="84" customWidth="1"/>
    <col min="8451" max="8451" width="23.140625" style="84" customWidth="1"/>
    <col min="8452" max="8452" width="8.7109375" style="84" customWidth="1"/>
    <col min="8453" max="8453" width="92.5703125" style="84" customWidth="1"/>
    <col min="8454" max="8454" width="44.7109375" style="84" customWidth="1"/>
    <col min="8455" max="8456" width="8.28515625" style="84" customWidth="1"/>
    <col min="8457" max="8704" width="8.28515625" style="84"/>
    <col min="8705" max="8705" width="5" style="84" customWidth="1"/>
    <col min="8706" max="8706" width="18.42578125" style="84" customWidth="1"/>
    <col min="8707" max="8707" width="23.140625" style="84" customWidth="1"/>
    <col min="8708" max="8708" width="8.7109375" style="84" customWidth="1"/>
    <col min="8709" max="8709" width="92.5703125" style="84" customWidth="1"/>
    <col min="8710" max="8710" width="44.7109375" style="84" customWidth="1"/>
    <col min="8711" max="8712" width="8.28515625" style="84" customWidth="1"/>
    <col min="8713" max="8960" width="8.28515625" style="84"/>
    <col min="8961" max="8961" width="5" style="84" customWidth="1"/>
    <col min="8962" max="8962" width="18.42578125" style="84" customWidth="1"/>
    <col min="8963" max="8963" width="23.140625" style="84" customWidth="1"/>
    <col min="8964" max="8964" width="8.7109375" style="84" customWidth="1"/>
    <col min="8965" max="8965" width="92.5703125" style="84" customWidth="1"/>
    <col min="8966" max="8966" width="44.7109375" style="84" customWidth="1"/>
    <col min="8967" max="8968" width="8.28515625" style="84" customWidth="1"/>
    <col min="8969" max="9216" width="8.28515625" style="84"/>
    <col min="9217" max="9217" width="5" style="84" customWidth="1"/>
    <col min="9218" max="9218" width="18.42578125" style="84" customWidth="1"/>
    <col min="9219" max="9219" width="23.140625" style="84" customWidth="1"/>
    <col min="9220" max="9220" width="8.7109375" style="84" customWidth="1"/>
    <col min="9221" max="9221" width="92.5703125" style="84" customWidth="1"/>
    <col min="9222" max="9222" width="44.7109375" style="84" customWidth="1"/>
    <col min="9223" max="9224" width="8.28515625" style="84" customWidth="1"/>
    <col min="9225" max="9472" width="8.28515625" style="84"/>
    <col min="9473" max="9473" width="5" style="84" customWidth="1"/>
    <col min="9474" max="9474" width="18.42578125" style="84" customWidth="1"/>
    <col min="9475" max="9475" width="23.140625" style="84" customWidth="1"/>
    <col min="9476" max="9476" width="8.7109375" style="84" customWidth="1"/>
    <col min="9477" max="9477" width="92.5703125" style="84" customWidth="1"/>
    <col min="9478" max="9478" width="44.7109375" style="84" customWidth="1"/>
    <col min="9479" max="9480" width="8.28515625" style="84" customWidth="1"/>
    <col min="9481" max="9728" width="8.28515625" style="84"/>
    <col min="9729" max="9729" width="5" style="84" customWidth="1"/>
    <col min="9730" max="9730" width="18.42578125" style="84" customWidth="1"/>
    <col min="9731" max="9731" width="23.140625" style="84" customWidth="1"/>
    <col min="9732" max="9732" width="8.7109375" style="84" customWidth="1"/>
    <col min="9733" max="9733" width="92.5703125" style="84" customWidth="1"/>
    <col min="9734" max="9734" width="44.7109375" style="84" customWidth="1"/>
    <col min="9735" max="9736" width="8.28515625" style="84" customWidth="1"/>
    <col min="9737" max="9984" width="8.28515625" style="84"/>
    <col min="9985" max="9985" width="5" style="84" customWidth="1"/>
    <col min="9986" max="9986" width="18.42578125" style="84" customWidth="1"/>
    <col min="9987" max="9987" width="23.140625" style="84" customWidth="1"/>
    <col min="9988" max="9988" width="8.7109375" style="84" customWidth="1"/>
    <col min="9989" max="9989" width="92.5703125" style="84" customWidth="1"/>
    <col min="9990" max="9990" width="44.7109375" style="84" customWidth="1"/>
    <col min="9991" max="9992" width="8.28515625" style="84" customWidth="1"/>
    <col min="9993" max="10240" width="8.28515625" style="84"/>
    <col min="10241" max="10241" width="5" style="84" customWidth="1"/>
    <col min="10242" max="10242" width="18.42578125" style="84" customWidth="1"/>
    <col min="10243" max="10243" width="23.140625" style="84" customWidth="1"/>
    <col min="10244" max="10244" width="8.7109375" style="84" customWidth="1"/>
    <col min="10245" max="10245" width="92.5703125" style="84" customWidth="1"/>
    <col min="10246" max="10246" width="44.7109375" style="84" customWidth="1"/>
    <col min="10247" max="10248" width="8.28515625" style="84" customWidth="1"/>
    <col min="10249" max="10496" width="8.28515625" style="84"/>
    <col min="10497" max="10497" width="5" style="84" customWidth="1"/>
    <col min="10498" max="10498" width="18.42578125" style="84" customWidth="1"/>
    <col min="10499" max="10499" width="23.140625" style="84" customWidth="1"/>
    <col min="10500" max="10500" width="8.7109375" style="84" customWidth="1"/>
    <col min="10501" max="10501" width="92.5703125" style="84" customWidth="1"/>
    <col min="10502" max="10502" width="44.7109375" style="84" customWidth="1"/>
    <col min="10503" max="10504" width="8.28515625" style="84" customWidth="1"/>
    <col min="10505" max="10752" width="8.28515625" style="84"/>
    <col min="10753" max="10753" width="5" style="84" customWidth="1"/>
    <col min="10754" max="10754" width="18.42578125" style="84" customWidth="1"/>
    <col min="10755" max="10755" width="23.140625" style="84" customWidth="1"/>
    <col min="10756" max="10756" width="8.7109375" style="84" customWidth="1"/>
    <col min="10757" max="10757" width="92.5703125" style="84" customWidth="1"/>
    <col min="10758" max="10758" width="44.7109375" style="84" customWidth="1"/>
    <col min="10759" max="10760" width="8.28515625" style="84" customWidth="1"/>
    <col min="10761" max="11008" width="8.28515625" style="84"/>
    <col min="11009" max="11009" width="5" style="84" customWidth="1"/>
    <col min="11010" max="11010" width="18.42578125" style="84" customWidth="1"/>
    <col min="11011" max="11011" width="23.140625" style="84" customWidth="1"/>
    <col min="11012" max="11012" width="8.7109375" style="84" customWidth="1"/>
    <col min="11013" max="11013" width="92.5703125" style="84" customWidth="1"/>
    <col min="11014" max="11014" width="44.7109375" style="84" customWidth="1"/>
    <col min="11015" max="11016" width="8.28515625" style="84" customWidth="1"/>
    <col min="11017" max="11264" width="8.28515625" style="84"/>
    <col min="11265" max="11265" width="5" style="84" customWidth="1"/>
    <col min="11266" max="11266" width="18.42578125" style="84" customWidth="1"/>
    <col min="11267" max="11267" width="23.140625" style="84" customWidth="1"/>
    <col min="11268" max="11268" width="8.7109375" style="84" customWidth="1"/>
    <col min="11269" max="11269" width="92.5703125" style="84" customWidth="1"/>
    <col min="11270" max="11270" width="44.7109375" style="84" customWidth="1"/>
    <col min="11271" max="11272" width="8.28515625" style="84" customWidth="1"/>
    <col min="11273" max="11520" width="8.28515625" style="84"/>
    <col min="11521" max="11521" width="5" style="84" customWidth="1"/>
    <col min="11522" max="11522" width="18.42578125" style="84" customWidth="1"/>
    <col min="11523" max="11523" width="23.140625" style="84" customWidth="1"/>
    <col min="11524" max="11524" width="8.7109375" style="84" customWidth="1"/>
    <col min="11525" max="11525" width="92.5703125" style="84" customWidth="1"/>
    <col min="11526" max="11526" width="44.7109375" style="84" customWidth="1"/>
    <col min="11527" max="11528" width="8.28515625" style="84" customWidth="1"/>
    <col min="11529" max="11776" width="8.28515625" style="84"/>
    <col min="11777" max="11777" width="5" style="84" customWidth="1"/>
    <col min="11778" max="11778" width="18.42578125" style="84" customWidth="1"/>
    <col min="11779" max="11779" width="23.140625" style="84" customWidth="1"/>
    <col min="11780" max="11780" width="8.7109375" style="84" customWidth="1"/>
    <col min="11781" max="11781" width="92.5703125" style="84" customWidth="1"/>
    <col min="11782" max="11782" width="44.7109375" style="84" customWidth="1"/>
    <col min="11783" max="11784" width="8.28515625" style="84" customWidth="1"/>
    <col min="11785" max="12032" width="8.28515625" style="84"/>
    <col min="12033" max="12033" width="5" style="84" customWidth="1"/>
    <col min="12034" max="12034" width="18.42578125" style="84" customWidth="1"/>
    <col min="12035" max="12035" width="23.140625" style="84" customWidth="1"/>
    <col min="12036" max="12036" width="8.7109375" style="84" customWidth="1"/>
    <col min="12037" max="12037" width="92.5703125" style="84" customWidth="1"/>
    <col min="12038" max="12038" width="44.7109375" style="84" customWidth="1"/>
    <col min="12039" max="12040" width="8.28515625" style="84" customWidth="1"/>
    <col min="12041" max="12288" width="8.28515625" style="84"/>
    <col min="12289" max="12289" width="5" style="84" customWidth="1"/>
    <col min="12290" max="12290" width="18.42578125" style="84" customWidth="1"/>
    <col min="12291" max="12291" width="23.140625" style="84" customWidth="1"/>
    <col min="12292" max="12292" width="8.7109375" style="84" customWidth="1"/>
    <col min="12293" max="12293" width="92.5703125" style="84" customWidth="1"/>
    <col min="12294" max="12294" width="44.7109375" style="84" customWidth="1"/>
    <col min="12295" max="12296" width="8.28515625" style="84" customWidth="1"/>
    <col min="12297" max="12544" width="8.28515625" style="84"/>
    <col min="12545" max="12545" width="5" style="84" customWidth="1"/>
    <col min="12546" max="12546" width="18.42578125" style="84" customWidth="1"/>
    <col min="12547" max="12547" width="23.140625" style="84" customWidth="1"/>
    <col min="12548" max="12548" width="8.7109375" style="84" customWidth="1"/>
    <col min="12549" max="12549" width="92.5703125" style="84" customWidth="1"/>
    <col min="12550" max="12550" width="44.7109375" style="84" customWidth="1"/>
    <col min="12551" max="12552" width="8.28515625" style="84" customWidth="1"/>
    <col min="12553" max="12800" width="8.28515625" style="84"/>
    <col min="12801" max="12801" width="5" style="84" customWidth="1"/>
    <col min="12802" max="12802" width="18.42578125" style="84" customWidth="1"/>
    <col min="12803" max="12803" width="23.140625" style="84" customWidth="1"/>
    <col min="12804" max="12804" width="8.7109375" style="84" customWidth="1"/>
    <col min="12805" max="12805" width="92.5703125" style="84" customWidth="1"/>
    <col min="12806" max="12806" width="44.7109375" style="84" customWidth="1"/>
    <col min="12807" max="12808" width="8.28515625" style="84" customWidth="1"/>
    <col min="12809" max="13056" width="8.28515625" style="84"/>
    <col min="13057" max="13057" width="5" style="84" customWidth="1"/>
    <col min="13058" max="13058" width="18.42578125" style="84" customWidth="1"/>
    <col min="13059" max="13059" width="23.140625" style="84" customWidth="1"/>
    <col min="13060" max="13060" width="8.7109375" style="84" customWidth="1"/>
    <col min="13061" max="13061" width="92.5703125" style="84" customWidth="1"/>
    <col min="13062" max="13062" width="44.7109375" style="84" customWidth="1"/>
    <col min="13063" max="13064" width="8.28515625" style="84" customWidth="1"/>
    <col min="13065" max="13312" width="8.28515625" style="84"/>
    <col min="13313" max="13313" width="5" style="84" customWidth="1"/>
    <col min="13314" max="13314" width="18.42578125" style="84" customWidth="1"/>
    <col min="13315" max="13315" width="23.140625" style="84" customWidth="1"/>
    <col min="13316" max="13316" width="8.7109375" style="84" customWidth="1"/>
    <col min="13317" max="13317" width="92.5703125" style="84" customWidth="1"/>
    <col min="13318" max="13318" width="44.7109375" style="84" customWidth="1"/>
    <col min="13319" max="13320" width="8.28515625" style="84" customWidth="1"/>
    <col min="13321" max="13568" width="8.28515625" style="84"/>
    <col min="13569" max="13569" width="5" style="84" customWidth="1"/>
    <col min="13570" max="13570" width="18.42578125" style="84" customWidth="1"/>
    <col min="13571" max="13571" width="23.140625" style="84" customWidth="1"/>
    <col min="13572" max="13572" width="8.7109375" style="84" customWidth="1"/>
    <col min="13573" max="13573" width="92.5703125" style="84" customWidth="1"/>
    <col min="13574" max="13574" width="44.7109375" style="84" customWidth="1"/>
    <col min="13575" max="13576" width="8.28515625" style="84" customWidth="1"/>
    <col min="13577" max="13824" width="8.28515625" style="84"/>
    <col min="13825" max="13825" width="5" style="84" customWidth="1"/>
    <col min="13826" max="13826" width="18.42578125" style="84" customWidth="1"/>
    <col min="13827" max="13827" width="23.140625" style="84" customWidth="1"/>
    <col min="13828" max="13828" width="8.7109375" style="84" customWidth="1"/>
    <col min="13829" max="13829" width="92.5703125" style="84" customWidth="1"/>
    <col min="13830" max="13830" width="44.7109375" style="84" customWidth="1"/>
    <col min="13831" max="13832" width="8.28515625" style="84" customWidth="1"/>
    <col min="13833" max="14080" width="8.28515625" style="84"/>
    <col min="14081" max="14081" width="5" style="84" customWidth="1"/>
    <col min="14082" max="14082" width="18.42578125" style="84" customWidth="1"/>
    <col min="14083" max="14083" width="23.140625" style="84" customWidth="1"/>
    <col min="14084" max="14084" width="8.7109375" style="84" customWidth="1"/>
    <col min="14085" max="14085" width="92.5703125" style="84" customWidth="1"/>
    <col min="14086" max="14086" width="44.7109375" style="84" customWidth="1"/>
    <col min="14087" max="14088" width="8.28515625" style="84" customWidth="1"/>
    <col min="14089" max="14336" width="8.28515625" style="84"/>
    <col min="14337" max="14337" width="5" style="84" customWidth="1"/>
    <col min="14338" max="14338" width="18.42578125" style="84" customWidth="1"/>
    <col min="14339" max="14339" width="23.140625" style="84" customWidth="1"/>
    <col min="14340" max="14340" width="8.7109375" style="84" customWidth="1"/>
    <col min="14341" max="14341" width="92.5703125" style="84" customWidth="1"/>
    <col min="14342" max="14342" width="44.7109375" style="84" customWidth="1"/>
    <col min="14343" max="14344" width="8.28515625" style="84" customWidth="1"/>
    <col min="14345" max="14592" width="8.28515625" style="84"/>
    <col min="14593" max="14593" width="5" style="84" customWidth="1"/>
    <col min="14594" max="14594" width="18.42578125" style="84" customWidth="1"/>
    <col min="14595" max="14595" width="23.140625" style="84" customWidth="1"/>
    <col min="14596" max="14596" width="8.7109375" style="84" customWidth="1"/>
    <col min="14597" max="14597" width="92.5703125" style="84" customWidth="1"/>
    <col min="14598" max="14598" width="44.7109375" style="84" customWidth="1"/>
    <col min="14599" max="14600" width="8.28515625" style="84" customWidth="1"/>
    <col min="14601" max="14848" width="8.28515625" style="84"/>
    <col min="14849" max="14849" width="5" style="84" customWidth="1"/>
    <col min="14850" max="14850" width="18.42578125" style="84" customWidth="1"/>
    <col min="14851" max="14851" width="23.140625" style="84" customWidth="1"/>
    <col min="14852" max="14852" width="8.7109375" style="84" customWidth="1"/>
    <col min="14853" max="14853" width="92.5703125" style="84" customWidth="1"/>
    <col min="14854" max="14854" width="44.7109375" style="84" customWidth="1"/>
    <col min="14855" max="14856" width="8.28515625" style="84" customWidth="1"/>
    <col min="14857" max="15104" width="8.28515625" style="84"/>
    <col min="15105" max="15105" width="5" style="84" customWidth="1"/>
    <col min="15106" max="15106" width="18.42578125" style="84" customWidth="1"/>
    <col min="15107" max="15107" width="23.140625" style="84" customWidth="1"/>
    <col min="15108" max="15108" width="8.7109375" style="84" customWidth="1"/>
    <col min="15109" max="15109" width="92.5703125" style="84" customWidth="1"/>
    <col min="15110" max="15110" width="44.7109375" style="84" customWidth="1"/>
    <col min="15111" max="15112" width="8.28515625" style="84" customWidth="1"/>
    <col min="15113" max="15360" width="8.28515625" style="84"/>
    <col min="15361" max="15361" width="5" style="84" customWidth="1"/>
    <col min="15362" max="15362" width="18.42578125" style="84" customWidth="1"/>
    <col min="15363" max="15363" width="23.140625" style="84" customWidth="1"/>
    <col min="15364" max="15364" width="8.7109375" style="84" customWidth="1"/>
    <col min="15365" max="15365" width="92.5703125" style="84" customWidth="1"/>
    <col min="15366" max="15366" width="44.7109375" style="84" customWidth="1"/>
    <col min="15367" max="15368" width="8.28515625" style="84" customWidth="1"/>
    <col min="15369" max="15616" width="8.28515625" style="84"/>
    <col min="15617" max="15617" width="5" style="84" customWidth="1"/>
    <col min="15618" max="15618" width="18.42578125" style="84" customWidth="1"/>
    <col min="15619" max="15619" width="23.140625" style="84" customWidth="1"/>
    <col min="15620" max="15620" width="8.7109375" style="84" customWidth="1"/>
    <col min="15621" max="15621" width="92.5703125" style="84" customWidth="1"/>
    <col min="15622" max="15622" width="44.7109375" style="84" customWidth="1"/>
    <col min="15623" max="15624" width="8.28515625" style="84" customWidth="1"/>
    <col min="15625" max="15872" width="8.28515625" style="84"/>
    <col min="15873" max="15873" width="5" style="84" customWidth="1"/>
    <col min="15874" max="15874" width="18.42578125" style="84" customWidth="1"/>
    <col min="15875" max="15875" width="23.140625" style="84" customWidth="1"/>
    <col min="15876" max="15876" width="8.7109375" style="84" customWidth="1"/>
    <col min="15877" max="15877" width="92.5703125" style="84" customWidth="1"/>
    <col min="15878" max="15878" width="44.7109375" style="84" customWidth="1"/>
    <col min="15879" max="15880" width="8.28515625" style="84" customWidth="1"/>
    <col min="15881" max="16128" width="8.28515625" style="84"/>
    <col min="16129" max="16129" width="5" style="84" customWidth="1"/>
    <col min="16130" max="16130" width="18.42578125" style="84" customWidth="1"/>
    <col min="16131" max="16131" width="23.140625" style="84" customWidth="1"/>
    <col min="16132" max="16132" width="8.7109375" style="84" customWidth="1"/>
    <col min="16133" max="16133" width="92.5703125" style="84" customWidth="1"/>
    <col min="16134" max="16134" width="44.7109375" style="84" customWidth="1"/>
    <col min="16135" max="16136" width="8.28515625" style="84" customWidth="1"/>
    <col min="16137" max="16384" width="8.28515625" style="84"/>
  </cols>
  <sheetData>
    <row r="1" spans="1:6" ht="9" hidden="1" customHeight="1" x14ac:dyDescent="0.2">
      <c r="A1" s="173"/>
      <c r="B1" s="173"/>
      <c r="C1" s="174"/>
      <c r="D1" s="174"/>
    </row>
    <row r="2" spans="1:6" ht="14.25" customHeight="1" x14ac:dyDescent="0.2">
      <c r="A2" s="173"/>
      <c r="B2" s="173"/>
      <c r="C2" s="174"/>
      <c r="D2" s="85"/>
      <c r="E2" s="762" t="s">
        <v>135</v>
      </c>
    </row>
    <row r="3" spans="1:6" s="764" customFormat="1" ht="14.25" customHeight="1" x14ac:dyDescent="0.2">
      <c r="A3" s="763"/>
      <c r="B3" s="763"/>
      <c r="C3" s="85"/>
      <c r="D3" s="85"/>
      <c r="E3" s="762"/>
    </row>
    <row r="4" spans="1:6" ht="18" customHeight="1" x14ac:dyDescent="0.2">
      <c r="A4" s="765" t="s">
        <v>255</v>
      </c>
      <c r="B4" s="765"/>
      <c r="C4" s="765"/>
      <c r="D4" s="765"/>
      <c r="E4" s="765"/>
    </row>
    <row r="5" spans="1:6" ht="18.75" customHeight="1" x14ac:dyDescent="0.2">
      <c r="A5" s="766" t="s">
        <v>1</v>
      </c>
      <c r="B5" s="766"/>
      <c r="C5" s="766"/>
      <c r="D5" s="766"/>
    </row>
    <row r="6" spans="1:6" ht="18.75" customHeight="1" x14ac:dyDescent="0.2">
      <c r="A6" s="766" t="s">
        <v>27</v>
      </c>
      <c r="B6" s="766"/>
      <c r="C6" s="766"/>
      <c r="D6" s="766"/>
    </row>
    <row r="7" spans="1:6" ht="18.75" customHeight="1" thickBot="1" x14ac:dyDescent="0.25">
      <c r="A7" s="767" t="s">
        <v>78</v>
      </c>
      <c r="B7" s="767"/>
      <c r="C7" s="767"/>
      <c r="D7" s="767"/>
    </row>
    <row r="8" spans="1:6" ht="12.75" customHeight="1" x14ac:dyDescent="0.2">
      <c r="A8" s="278" t="s">
        <v>79</v>
      </c>
      <c r="B8" s="280" t="s">
        <v>80</v>
      </c>
      <c r="C8" s="281"/>
      <c r="D8" s="268" t="s">
        <v>74</v>
      </c>
      <c r="E8" s="284" t="s">
        <v>81</v>
      </c>
    </row>
    <row r="9" spans="1:6" ht="13.5" customHeight="1" thickBot="1" x14ac:dyDescent="0.25">
      <c r="A9" s="279"/>
      <c r="B9" s="282"/>
      <c r="C9" s="283"/>
      <c r="D9" s="269"/>
      <c r="E9" s="285"/>
    </row>
    <row r="10" spans="1:6" ht="26.25" hidden="1" customHeight="1" thickBot="1" x14ac:dyDescent="0.25">
      <c r="A10" s="113"/>
      <c r="B10" s="114"/>
      <c r="C10" s="114"/>
      <c r="D10" s="115"/>
      <c r="E10" s="116" t="s">
        <v>82</v>
      </c>
    </row>
    <row r="11" spans="1:6" s="86" customFormat="1" ht="17.25" customHeight="1" thickBot="1" x14ac:dyDescent="0.25">
      <c r="A11" s="244" t="s">
        <v>45</v>
      </c>
      <c r="B11" s="259">
        <v>2</v>
      </c>
      <c r="C11" s="270"/>
      <c r="D11" s="117">
        <v>3</v>
      </c>
      <c r="E11" s="245">
        <v>4</v>
      </c>
    </row>
    <row r="12" spans="1:6" s="86" customFormat="1" ht="17.25" hidden="1" customHeight="1" thickBot="1" x14ac:dyDescent="0.25">
      <c r="A12" s="118"/>
      <c r="B12" s="119"/>
      <c r="C12" s="119"/>
      <c r="D12" s="120"/>
      <c r="E12" s="121" t="s">
        <v>83</v>
      </c>
    </row>
    <row r="13" spans="1:6" s="86" customFormat="1" ht="13.5" hidden="1" customHeight="1" x14ac:dyDescent="0.2">
      <c r="A13" s="122"/>
      <c r="B13" s="123"/>
      <c r="C13" s="123"/>
      <c r="D13" s="124"/>
      <c r="E13" s="125" t="s">
        <v>84</v>
      </c>
    </row>
    <row r="14" spans="1:6" s="86" customFormat="1" ht="44.25" customHeight="1" thickBot="1" x14ac:dyDescent="0.25">
      <c r="A14" s="126">
        <v>1</v>
      </c>
      <c r="B14" s="768" t="s">
        <v>85</v>
      </c>
      <c r="C14" s="769"/>
      <c r="D14" s="249"/>
      <c r="E14" s="127" t="s">
        <v>86</v>
      </c>
    </row>
    <row r="15" spans="1:6" s="87" customFormat="1" ht="13.5" customHeight="1" thickBot="1" x14ac:dyDescent="0.25">
      <c r="A15" s="128">
        <v>2</v>
      </c>
      <c r="B15" s="271" t="s">
        <v>87</v>
      </c>
      <c r="C15" s="272"/>
      <c r="D15" s="272"/>
      <c r="E15" s="273"/>
    </row>
    <row r="16" spans="1:6" s="87" customFormat="1" ht="85.5" customHeight="1" x14ac:dyDescent="0.2">
      <c r="A16" s="240" t="s">
        <v>88</v>
      </c>
      <c r="B16" s="268" t="s">
        <v>89</v>
      </c>
      <c r="C16" s="241" t="s">
        <v>90</v>
      </c>
      <c r="D16" s="242"/>
      <c r="E16" s="250" t="s">
        <v>91</v>
      </c>
      <c r="F16" s="256"/>
    </row>
    <row r="17" spans="1:8" s="87" customFormat="1" ht="57.75" customHeight="1" x14ac:dyDescent="0.2">
      <c r="A17" s="131" t="s">
        <v>92</v>
      </c>
      <c r="B17" s="274"/>
      <c r="C17" s="248" t="s">
        <v>93</v>
      </c>
      <c r="D17" s="243"/>
      <c r="E17" s="132" t="s">
        <v>94</v>
      </c>
      <c r="F17" s="256"/>
    </row>
    <row r="18" spans="1:8" s="86" customFormat="1" ht="45" customHeight="1" x14ac:dyDescent="0.2">
      <c r="A18" s="131" t="s">
        <v>95</v>
      </c>
      <c r="B18" s="274"/>
      <c r="C18" s="133" t="s">
        <v>96</v>
      </c>
      <c r="D18" s="134"/>
      <c r="E18" s="132" t="s">
        <v>97</v>
      </c>
    </row>
    <row r="19" spans="1:8" s="86" customFormat="1" ht="35.25" customHeight="1" x14ac:dyDescent="0.2">
      <c r="A19" s="135" t="s">
        <v>98</v>
      </c>
      <c r="B19" s="261"/>
      <c r="C19" s="133" t="s">
        <v>75</v>
      </c>
      <c r="D19" s="134"/>
      <c r="E19" s="132" t="s">
        <v>99</v>
      </c>
    </row>
    <row r="20" spans="1:8" s="86" customFormat="1" ht="42" customHeight="1" thickBot="1" x14ac:dyDescent="0.25">
      <c r="A20" s="136">
        <v>3</v>
      </c>
      <c r="B20" s="770" t="s">
        <v>76</v>
      </c>
      <c r="C20" s="771"/>
      <c r="D20" s="137"/>
      <c r="E20" s="138" t="s">
        <v>100</v>
      </c>
    </row>
    <row r="21" spans="1:8" s="86" customFormat="1" ht="13.5" thickBot="1" x14ac:dyDescent="0.25">
      <c r="A21" s="257" t="s">
        <v>77</v>
      </c>
      <c r="B21" s="258"/>
      <c r="C21" s="258"/>
      <c r="D21" s="259"/>
      <c r="E21" s="260"/>
    </row>
    <row r="22" spans="1:8" s="86" customFormat="1" ht="25.5" customHeight="1" x14ac:dyDescent="0.2">
      <c r="A22" s="246">
        <v>4</v>
      </c>
      <c r="B22" s="261" t="s">
        <v>101</v>
      </c>
      <c r="C22" s="261"/>
      <c r="D22" s="129"/>
      <c r="E22" s="130" t="s">
        <v>102</v>
      </c>
    </row>
    <row r="23" spans="1:8" s="86" customFormat="1" ht="12.75" customHeight="1" x14ac:dyDescent="0.2">
      <c r="A23" s="131">
        <v>5</v>
      </c>
      <c r="B23" s="262" t="s">
        <v>103</v>
      </c>
      <c r="C23" s="262"/>
      <c r="D23" s="243"/>
      <c r="E23" s="132" t="s">
        <v>104</v>
      </c>
    </row>
    <row r="24" spans="1:8" s="87" customFormat="1" ht="49.5" customHeight="1" x14ac:dyDescent="0.2">
      <c r="A24" s="131">
        <v>6</v>
      </c>
      <c r="B24" s="263" t="s">
        <v>132</v>
      </c>
      <c r="C24" s="264"/>
      <c r="D24" s="139"/>
      <c r="E24" s="132" t="s">
        <v>105</v>
      </c>
    </row>
    <row r="25" spans="1:8" ht="68.25" customHeight="1" x14ac:dyDescent="0.2">
      <c r="A25" s="131">
        <v>7</v>
      </c>
      <c r="B25" s="263" t="s">
        <v>106</v>
      </c>
      <c r="C25" s="264"/>
      <c r="D25" s="139"/>
      <c r="E25" s="132" t="s">
        <v>107</v>
      </c>
    </row>
    <row r="26" spans="1:8" s="86" customFormat="1" ht="69" customHeight="1" thickBot="1" x14ac:dyDescent="0.25">
      <c r="A26" s="131">
        <v>8</v>
      </c>
      <c r="B26" s="262" t="s">
        <v>110</v>
      </c>
      <c r="C26" s="262"/>
      <c r="D26" s="243"/>
      <c r="E26" s="772" t="s">
        <v>256</v>
      </c>
    </row>
    <row r="27" spans="1:8" s="88" customFormat="1" ht="63" hidden="1" customHeight="1" thickBot="1" x14ac:dyDescent="0.25">
      <c r="A27" s="257" t="s">
        <v>134</v>
      </c>
      <c r="B27" s="258"/>
      <c r="C27" s="258"/>
      <c r="D27" s="259"/>
      <c r="E27" s="260"/>
    </row>
    <row r="28" spans="1:8" s="89" customFormat="1" ht="16.5" hidden="1" customHeight="1" x14ac:dyDescent="0.25">
      <c r="A28" s="266">
        <v>9</v>
      </c>
      <c r="B28" s="268" t="s">
        <v>134</v>
      </c>
      <c r="C28" s="247" t="s">
        <v>257</v>
      </c>
      <c r="D28" s="129"/>
      <c r="E28" s="130" t="s">
        <v>258</v>
      </c>
      <c r="F28" s="90"/>
      <c r="G28" s="90"/>
      <c r="H28" s="90"/>
    </row>
    <row r="29" spans="1:8" s="89" customFormat="1" ht="16.5" hidden="1" customHeight="1" x14ac:dyDescent="0.25">
      <c r="A29" s="267"/>
      <c r="B29" s="269"/>
      <c r="C29" s="141" t="s">
        <v>113</v>
      </c>
      <c r="D29" s="142"/>
      <c r="E29" s="251" t="s">
        <v>114</v>
      </c>
      <c r="F29" s="90"/>
      <c r="G29" s="90"/>
      <c r="H29" s="90"/>
    </row>
    <row r="30" spans="1:8" s="89" customFormat="1" ht="16.5" hidden="1" customHeight="1" x14ac:dyDescent="0.25">
      <c r="A30" s="246">
        <v>11</v>
      </c>
      <c r="B30" s="143"/>
      <c r="C30" s="144"/>
      <c r="D30" s="144"/>
      <c r="E30" s="145"/>
      <c r="F30" s="90"/>
      <c r="G30" s="90"/>
      <c r="H30" s="90"/>
    </row>
    <row r="31" spans="1:8" s="86" customFormat="1" ht="13.5" customHeight="1" thickBot="1" x14ac:dyDescent="0.25">
      <c r="A31" s="773" t="s">
        <v>134</v>
      </c>
      <c r="B31" s="774"/>
      <c r="C31" s="774"/>
      <c r="D31" s="774"/>
      <c r="E31" s="273"/>
    </row>
    <row r="32" spans="1:8" s="86" customFormat="1" ht="63" customHeight="1" x14ac:dyDescent="0.2">
      <c r="A32" s="266">
        <v>9</v>
      </c>
      <c r="B32" s="268" t="s">
        <v>134</v>
      </c>
      <c r="C32" s="247" t="s">
        <v>139</v>
      </c>
      <c r="D32" s="129"/>
      <c r="E32" s="130" t="s">
        <v>258</v>
      </c>
      <c r="F32" s="91"/>
    </row>
    <row r="33" spans="1:18" s="86" customFormat="1" ht="42.75" customHeight="1" thickBot="1" x14ac:dyDescent="0.25">
      <c r="A33" s="267"/>
      <c r="B33" s="269"/>
      <c r="C33" s="141" t="s">
        <v>113</v>
      </c>
      <c r="D33" s="142"/>
      <c r="E33" s="251" t="s">
        <v>114</v>
      </c>
      <c r="F33" s="91"/>
    </row>
    <row r="34" spans="1:18" s="88" customFormat="1" ht="23.25" customHeight="1" thickBot="1" x14ac:dyDescent="0.25">
      <c r="A34" s="257" t="s">
        <v>115</v>
      </c>
      <c r="B34" s="258"/>
      <c r="C34" s="258"/>
      <c r="D34" s="259"/>
      <c r="E34" s="260"/>
    </row>
    <row r="35" spans="1:18" s="99" customFormat="1" ht="9.75" hidden="1" customHeight="1" x14ac:dyDescent="0.25">
      <c r="A35" s="126">
        <v>10</v>
      </c>
      <c r="B35" s="280" t="s">
        <v>116</v>
      </c>
      <c r="C35" s="281"/>
      <c r="D35" s="249"/>
      <c r="E35" s="127" t="s">
        <v>117</v>
      </c>
      <c r="F35" s="97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</row>
    <row r="36" spans="1:18" s="99" customFormat="1" ht="115.5" customHeight="1" x14ac:dyDescent="0.25">
      <c r="A36" s="133">
        <v>10</v>
      </c>
      <c r="B36" s="262" t="s">
        <v>116</v>
      </c>
      <c r="C36" s="262"/>
      <c r="D36" s="243"/>
      <c r="E36" s="248" t="s">
        <v>117</v>
      </c>
      <c r="F36" s="97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</row>
    <row r="37" spans="1:18" s="99" customFormat="1" ht="9.75" customHeight="1" x14ac:dyDescent="0.25">
      <c r="A37" s="115"/>
      <c r="B37" s="775"/>
      <c r="C37" s="775"/>
      <c r="D37" s="775"/>
      <c r="E37" s="775"/>
      <c r="F37" s="97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</row>
    <row r="38" spans="1:18" s="86" customFormat="1" ht="15.75" customHeight="1" x14ac:dyDescent="0.2">
      <c r="A38" s="776"/>
      <c r="B38" s="776"/>
      <c r="C38" s="776"/>
      <c r="D38" s="776"/>
      <c r="E38" s="776"/>
    </row>
    <row r="39" spans="1:18" s="86" customFormat="1" ht="15.75" customHeight="1" x14ac:dyDescent="0.2">
      <c r="A39" s="777" t="s">
        <v>259</v>
      </c>
      <c r="B39" s="777"/>
      <c r="C39" s="777"/>
      <c r="D39" s="776"/>
      <c r="E39" s="776" t="s">
        <v>260</v>
      </c>
    </row>
    <row r="40" spans="1:18" s="86" customFormat="1" ht="15.75" x14ac:dyDescent="0.2">
      <c r="A40" s="778" t="s">
        <v>261</v>
      </c>
      <c r="B40" s="778"/>
      <c r="C40" s="778"/>
      <c r="D40" s="101"/>
    </row>
    <row r="41" spans="1:18" s="86" customFormat="1" ht="15.75" x14ac:dyDescent="0.2">
      <c r="A41" s="778" t="s">
        <v>262</v>
      </c>
      <c r="B41" s="778"/>
      <c r="C41" s="778"/>
      <c r="D41" s="101"/>
    </row>
    <row r="42" spans="1:18" s="86" customFormat="1" ht="15.75" x14ac:dyDescent="0.2">
      <c r="A42" s="779"/>
      <c r="B42" s="779"/>
      <c r="C42" s="780"/>
      <c r="D42" s="101"/>
    </row>
    <row r="43" spans="1:18" s="86" customFormat="1" ht="15.75" x14ac:dyDescent="0.2">
      <c r="A43" s="779"/>
      <c r="B43" s="779"/>
      <c r="C43" s="780"/>
      <c r="D43" s="101"/>
    </row>
    <row r="44" spans="1:18" s="86" customFormat="1" ht="15.75" x14ac:dyDescent="0.2">
      <c r="A44" s="781" t="s">
        <v>263</v>
      </c>
      <c r="B44" s="782"/>
      <c r="C44" s="782"/>
      <c r="D44" s="779"/>
      <c r="E44" s="783" t="s">
        <v>264</v>
      </c>
    </row>
    <row r="45" spans="1:18" s="86" customFormat="1" x14ac:dyDescent="0.2">
      <c r="A45" s="100"/>
      <c r="B45" s="100"/>
      <c r="C45" s="101"/>
      <c r="D45" s="101"/>
    </row>
    <row r="46" spans="1:18" s="86" customFormat="1" x14ac:dyDescent="0.2">
      <c r="A46" s="100"/>
      <c r="B46" s="100"/>
      <c r="C46" s="101"/>
      <c r="D46" s="101"/>
    </row>
    <row r="47" spans="1:18" s="86" customFormat="1" x14ac:dyDescent="0.2">
      <c r="A47" s="100"/>
      <c r="B47" s="100"/>
      <c r="C47" s="101"/>
      <c r="D47" s="101"/>
    </row>
    <row r="48" spans="1:18" x14ac:dyDescent="0.2">
      <c r="A48" s="100"/>
      <c r="B48" s="100"/>
      <c r="C48" s="102"/>
      <c r="D48" s="102"/>
    </row>
    <row r="49" spans="1:4" x14ac:dyDescent="0.2">
      <c r="A49" s="100"/>
      <c r="B49" s="100"/>
      <c r="C49" s="102"/>
      <c r="D49" s="102"/>
    </row>
    <row r="50" spans="1:4" x14ac:dyDescent="0.2">
      <c r="A50" s="100"/>
      <c r="B50" s="100"/>
      <c r="C50" s="102"/>
      <c r="D50" s="102"/>
    </row>
    <row r="51" spans="1:4" x14ac:dyDescent="0.2">
      <c r="A51" s="100"/>
      <c r="B51" s="100"/>
      <c r="C51" s="102"/>
      <c r="D51" s="102"/>
    </row>
    <row r="52" spans="1:4" x14ac:dyDescent="0.2">
      <c r="A52" s="100"/>
      <c r="B52" s="100"/>
      <c r="C52" s="102"/>
      <c r="D52" s="102"/>
    </row>
    <row r="53" spans="1:4" x14ac:dyDescent="0.2">
      <c r="A53" s="100"/>
      <c r="B53" s="100"/>
      <c r="C53" s="102"/>
      <c r="D53" s="102"/>
    </row>
  </sheetData>
  <mergeCells count="33">
    <mergeCell ref="A44:C44"/>
    <mergeCell ref="A34:E34"/>
    <mergeCell ref="B35:C35"/>
    <mergeCell ref="B36:C36"/>
    <mergeCell ref="A39:C39"/>
    <mergeCell ref="A40:C40"/>
    <mergeCell ref="A41:C41"/>
    <mergeCell ref="A27:E27"/>
    <mergeCell ref="A28:A29"/>
    <mergeCell ref="B28:B29"/>
    <mergeCell ref="A31:E31"/>
    <mergeCell ref="A32:A33"/>
    <mergeCell ref="B32:B33"/>
    <mergeCell ref="A21:E21"/>
    <mergeCell ref="B22:C22"/>
    <mergeCell ref="B23:C23"/>
    <mergeCell ref="B24:C24"/>
    <mergeCell ref="B25:C25"/>
    <mergeCell ref="B26:C26"/>
    <mergeCell ref="B11:C11"/>
    <mergeCell ref="B14:C14"/>
    <mergeCell ref="B15:E15"/>
    <mergeCell ref="B16:B19"/>
    <mergeCell ref="F16:F17"/>
    <mergeCell ref="B20:C20"/>
    <mergeCell ref="A4:E4"/>
    <mergeCell ref="A5:D5"/>
    <mergeCell ref="A6:D6"/>
    <mergeCell ref="A7:D7"/>
    <mergeCell ref="A8:A9"/>
    <mergeCell ref="B8:C9"/>
    <mergeCell ref="D8:D9"/>
    <mergeCell ref="E8:E9"/>
  </mergeCells>
  <pageMargins left="0.70866141732283472" right="0.11811023622047245" top="0.15748031496062992" bottom="0.15748031496062992" header="0.31496062992125984" footer="0.31496062992125984"/>
  <pageSetup paperSize="9" scale="60" orientation="portrait" r:id="rId1"/>
  <colBreaks count="1" manualBreakCount="1">
    <brk id="5" max="5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E5" sqref="E5"/>
    </sheetView>
  </sheetViews>
  <sheetFormatPr defaultRowHeight="12.75" x14ac:dyDescent="0.2"/>
  <cols>
    <col min="1" max="1" width="5.7109375" style="107" customWidth="1"/>
    <col min="2" max="2" width="25.85546875" style="108" customWidth="1"/>
    <col min="3" max="3" width="12.42578125" style="108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124</v>
      </c>
    </row>
    <row r="2" spans="1:5" hidden="1" x14ac:dyDescent="0.2">
      <c r="E2" s="3" t="s">
        <v>125</v>
      </c>
    </row>
    <row r="3" spans="1:5" hidden="1" x14ac:dyDescent="0.2"/>
    <row r="4" spans="1:5" hidden="1" x14ac:dyDescent="0.2"/>
    <row r="5" spans="1:5" x14ac:dyDescent="0.2">
      <c r="E5" s="232" t="s">
        <v>136</v>
      </c>
    </row>
    <row r="6" spans="1:5" ht="15.75" x14ac:dyDescent="0.25">
      <c r="A6" s="287" t="s">
        <v>0</v>
      </c>
      <c r="B6" s="287"/>
      <c r="C6" s="287"/>
      <c r="D6" s="287"/>
      <c r="E6" s="287"/>
    </row>
    <row r="7" spans="1:5" ht="15.75" x14ac:dyDescent="0.25">
      <c r="A7" s="287"/>
      <c r="B7" s="287"/>
      <c r="C7" s="287"/>
      <c r="D7" s="287"/>
      <c r="E7" s="287"/>
    </row>
    <row r="8" spans="1:5" ht="15.75" x14ac:dyDescent="0.25">
      <c r="A8" s="288" t="s">
        <v>1</v>
      </c>
      <c r="B8" s="288"/>
      <c r="C8" s="288"/>
      <c r="D8" s="288"/>
      <c r="E8" s="288"/>
    </row>
    <row r="9" spans="1:5" ht="16.5" thickBot="1" x14ac:dyDescent="0.3">
      <c r="A9" s="288" t="s">
        <v>27</v>
      </c>
      <c r="B9" s="288"/>
      <c r="C9" s="288"/>
      <c r="D9" s="288"/>
      <c r="E9" s="288"/>
    </row>
    <row r="10" spans="1:5" ht="25.5" customHeight="1" thickBot="1" x14ac:dyDescent="0.25">
      <c r="A10" s="180" t="s">
        <v>2</v>
      </c>
      <c r="B10" s="181" t="s">
        <v>3</v>
      </c>
      <c r="C10" s="181" t="s">
        <v>4</v>
      </c>
      <c r="D10" s="181" t="s">
        <v>5</v>
      </c>
      <c r="E10" s="182" t="s">
        <v>131</v>
      </c>
    </row>
    <row r="11" spans="1:5" x14ac:dyDescent="0.2">
      <c r="A11" s="183">
        <v>1</v>
      </c>
      <c r="B11" s="184" t="s">
        <v>6</v>
      </c>
      <c r="C11" s="184"/>
      <c r="D11" s="185"/>
      <c r="E11" s="186"/>
    </row>
    <row r="12" spans="1:5" ht="25.5" x14ac:dyDescent="0.2">
      <c r="A12" s="187" t="s">
        <v>7</v>
      </c>
      <c r="B12" s="188" t="s">
        <v>122</v>
      </c>
      <c r="C12" s="189"/>
      <c r="D12" s="189"/>
      <c r="E12" s="190"/>
    </row>
    <row r="13" spans="1:5" ht="39" customHeight="1" x14ac:dyDescent="0.2">
      <c r="A13" s="187" t="s">
        <v>8</v>
      </c>
      <c r="B13" s="188" t="s">
        <v>123</v>
      </c>
      <c r="C13" s="189"/>
      <c r="D13" s="189"/>
      <c r="E13" s="190"/>
    </row>
    <row r="14" spans="1:5" ht="51" x14ac:dyDescent="0.2">
      <c r="A14" s="187" t="s">
        <v>9</v>
      </c>
      <c r="B14" s="191" t="s">
        <v>10</v>
      </c>
      <c r="C14" s="189" t="s">
        <v>11</v>
      </c>
      <c r="D14" s="189"/>
      <c r="E14" s="190"/>
    </row>
    <row r="15" spans="1:5" ht="51" x14ac:dyDescent="0.2">
      <c r="A15" s="187" t="s">
        <v>12</v>
      </c>
      <c r="B15" s="191" t="s">
        <v>13</v>
      </c>
      <c r="C15" s="189"/>
      <c r="D15" s="189"/>
      <c r="E15" s="190"/>
    </row>
    <row r="16" spans="1:5" x14ac:dyDescent="0.2">
      <c r="A16" s="187"/>
      <c r="B16" s="191" t="s">
        <v>14</v>
      </c>
      <c r="C16" s="189" t="s">
        <v>15</v>
      </c>
      <c r="D16" s="189"/>
      <c r="E16" s="190"/>
    </row>
    <row r="17" spans="1:10" ht="25.5" x14ac:dyDescent="0.2">
      <c r="A17" s="187" t="s">
        <v>16</v>
      </c>
      <c r="B17" s="191" t="s">
        <v>17</v>
      </c>
      <c r="C17" s="189"/>
      <c r="D17" s="189"/>
      <c r="E17" s="190"/>
    </row>
    <row r="18" spans="1:10" x14ac:dyDescent="0.2">
      <c r="A18" s="187"/>
      <c r="B18" s="191"/>
      <c r="C18" s="189" t="s">
        <v>18</v>
      </c>
      <c r="D18" s="189"/>
      <c r="E18" s="190"/>
    </row>
    <row r="19" spans="1:10" ht="25.5" x14ac:dyDescent="0.2">
      <c r="A19" s="187" t="s">
        <v>19</v>
      </c>
      <c r="B19" s="191" t="s">
        <v>20</v>
      </c>
      <c r="C19" s="189"/>
      <c r="D19" s="189"/>
      <c r="E19" s="190"/>
    </row>
    <row r="20" spans="1:10" ht="13.5" thickBot="1" x14ac:dyDescent="0.25">
      <c r="A20" s="192"/>
      <c r="B20" s="193"/>
      <c r="C20" s="193" t="s">
        <v>18</v>
      </c>
      <c r="D20" s="193"/>
      <c r="E20" s="194"/>
    </row>
    <row r="21" spans="1:10" x14ac:dyDescent="0.2">
      <c r="A21" s="110"/>
      <c r="B21" s="109"/>
      <c r="C21" s="109"/>
      <c r="D21" s="108"/>
      <c r="E21" s="108"/>
    </row>
    <row r="22" spans="1:10" ht="36.75" hidden="1" customHeight="1" x14ac:dyDescent="0.2">
      <c r="A22" s="289" t="s">
        <v>21</v>
      </c>
      <c r="B22" s="289"/>
      <c r="C22" s="289"/>
      <c r="D22" s="289"/>
      <c r="E22" s="289"/>
    </row>
    <row r="23" spans="1:10" ht="55.5" hidden="1" customHeight="1" x14ac:dyDescent="0.2">
      <c r="A23" s="290"/>
      <c r="B23" s="290"/>
      <c r="C23" s="290"/>
      <c r="D23" s="290"/>
      <c r="E23" s="290"/>
    </row>
    <row r="24" spans="1:10" hidden="1" x14ac:dyDescent="0.2"/>
    <row r="25" spans="1:10" ht="28.5" hidden="1" customHeight="1" x14ac:dyDescent="0.2">
      <c r="A25" s="1"/>
      <c r="B25" s="286" t="s">
        <v>22</v>
      </c>
      <c r="C25" s="286"/>
      <c r="D25" s="105" t="s">
        <v>23</v>
      </c>
      <c r="E25" s="106" t="s">
        <v>24</v>
      </c>
      <c r="F25" s="2"/>
      <c r="G25" s="2"/>
      <c r="H25" s="2"/>
      <c r="I25" s="2"/>
      <c r="J25" s="10"/>
    </row>
    <row r="26" spans="1:10" hidden="1" x14ac:dyDescent="0.2">
      <c r="B26" s="3"/>
      <c r="C26" s="3"/>
      <c r="D26" s="3"/>
      <c r="E26" s="104" t="s">
        <v>25</v>
      </c>
      <c r="F26" s="4"/>
      <c r="G26" s="4"/>
      <c r="H26" s="4"/>
      <c r="I26" s="4"/>
      <c r="J26" s="10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0"/>
    </row>
    <row r="28" spans="1:10" hidden="1" x14ac:dyDescent="0.2"/>
    <row r="30" spans="1:10" ht="15.75" hidden="1" x14ac:dyDescent="0.25">
      <c r="A30" s="3"/>
      <c r="B30" s="170" t="s">
        <v>126</v>
      </c>
      <c r="C30" s="171"/>
      <c r="D30" s="171"/>
      <c r="E30" s="170" t="s">
        <v>127</v>
      </c>
      <c r="F30" s="172"/>
      <c r="G30" s="171"/>
      <c r="H30" s="171"/>
      <c r="I30" s="170" t="s">
        <v>127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showGridLines="0" view="pageBreakPreview" zoomScale="70" zoomScaleNormal="85" zoomScaleSheetLayoutView="70" workbookViewId="0">
      <selection activeCell="E26" sqref="E26"/>
    </sheetView>
  </sheetViews>
  <sheetFormatPr defaultColWidth="8.85546875" defaultRowHeight="12.75" x14ac:dyDescent="0.2"/>
  <cols>
    <col min="1" max="1" width="9.7109375" style="3" customWidth="1"/>
    <col min="2" max="2" width="16.140625" style="3" customWidth="1"/>
    <col min="3" max="3" width="64.5703125" style="3" customWidth="1"/>
    <col min="4" max="4" width="0.140625" style="3" hidden="1" customWidth="1"/>
    <col min="5" max="5" width="12.5703125" style="3" customWidth="1"/>
    <col min="6" max="6" width="11.7109375" style="3" customWidth="1"/>
    <col min="7" max="7" width="9.42578125" style="3" customWidth="1"/>
    <col min="8" max="8" width="13.42578125" style="3" customWidth="1"/>
    <col min="9" max="9" width="10.5703125" style="3" hidden="1" customWidth="1"/>
    <col min="10" max="11" width="11.7109375" style="3" customWidth="1"/>
    <col min="12" max="12" width="11.5703125" style="3" customWidth="1"/>
    <col min="13" max="13" width="11.140625" style="3" hidden="1" customWidth="1"/>
    <col min="14" max="14" width="11.7109375" style="3" customWidth="1"/>
    <col min="15" max="15" width="12.5703125" style="3" customWidth="1"/>
    <col min="16" max="16" width="11.7109375" style="3" hidden="1" customWidth="1"/>
    <col min="17" max="17" width="16" style="3" customWidth="1"/>
    <col min="18" max="18" width="11.7109375" style="3" hidden="1" customWidth="1"/>
    <col min="19" max="19" width="13.28515625" style="3" customWidth="1"/>
    <col min="20" max="20" width="11.7109375" style="3" hidden="1" customWidth="1"/>
    <col min="21" max="21" width="12.7109375" style="3" customWidth="1"/>
    <col min="22" max="22" width="11.7109375" style="3" customWidth="1"/>
    <col min="23" max="23" width="12.7109375" style="3" customWidth="1"/>
    <col min="24" max="25" width="11.7109375" style="3" customWidth="1"/>
    <col min="26" max="26" width="10.140625" style="3" bestFit="1" customWidth="1"/>
    <col min="27" max="16384" width="8.85546875" style="3"/>
  </cols>
  <sheetData>
    <row r="1" spans="1:26" ht="15.75" x14ac:dyDescent="0.25">
      <c r="A1" s="319"/>
      <c r="B1" s="319"/>
      <c r="V1" s="320" t="s">
        <v>141</v>
      </c>
      <c r="W1" s="321"/>
    </row>
    <row r="2" spans="1:26" ht="18.75" x14ac:dyDescent="0.2">
      <c r="C2" s="322" t="s">
        <v>142</v>
      </c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3"/>
      <c r="W2" s="323"/>
      <c r="X2" s="323"/>
    </row>
    <row r="3" spans="1:26" x14ac:dyDescent="0.2">
      <c r="A3" s="324" t="s">
        <v>143</v>
      </c>
      <c r="B3" s="325" t="s">
        <v>144</v>
      </c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3"/>
      <c r="P3" s="323"/>
      <c r="Q3" s="323"/>
      <c r="R3" s="323"/>
      <c r="S3" s="323"/>
      <c r="T3" s="323"/>
      <c r="U3" s="323"/>
      <c r="V3" s="323"/>
      <c r="W3" s="323"/>
      <c r="X3" s="323"/>
    </row>
    <row r="4" spans="1:26" ht="13.5" thickBot="1" x14ac:dyDescent="0.25">
      <c r="A4" s="326" t="s">
        <v>145</v>
      </c>
      <c r="B4" s="327" t="s">
        <v>146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3"/>
      <c r="P4" s="323"/>
      <c r="Q4" s="323"/>
      <c r="R4" s="323"/>
      <c r="S4" s="323"/>
      <c r="T4" s="323"/>
      <c r="U4" s="323"/>
      <c r="V4" s="323"/>
      <c r="W4" s="323"/>
      <c r="X4" s="323"/>
    </row>
    <row r="5" spans="1:26" ht="12.75" customHeight="1" thickBot="1" x14ac:dyDescent="0.25">
      <c r="A5" s="328" t="s">
        <v>147</v>
      </c>
      <c r="B5" s="329"/>
      <c r="C5" s="330" t="s">
        <v>148</v>
      </c>
      <c r="D5" s="331" t="s">
        <v>74</v>
      </c>
      <c r="E5" s="332" t="s">
        <v>149</v>
      </c>
      <c r="F5" s="333"/>
      <c r="G5" s="333"/>
      <c r="H5" s="333"/>
      <c r="I5" s="333"/>
      <c r="J5" s="333"/>
      <c r="K5" s="333"/>
      <c r="L5" s="333"/>
      <c r="M5" s="333"/>
      <c r="N5" s="333"/>
      <c r="O5" s="332" t="s">
        <v>150</v>
      </c>
      <c r="P5" s="333"/>
      <c r="Q5" s="333"/>
      <c r="R5" s="333"/>
      <c r="S5" s="333"/>
      <c r="T5" s="333"/>
      <c r="U5" s="333"/>
      <c r="V5" s="333"/>
      <c r="W5" s="334"/>
    </row>
    <row r="6" spans="1:26" ht="12.75" customHeight="1" x14ac:dyDescent="0.2">
      <c r="A6" s="335"/>
      <c r="B6" s="336"/>
      <c r="C6" s="337"/>
      <c r="D6" s="338"/>
      <c r="E6" s="339" t="s">
        <v>151</v>
      </c>
      <c r="F6" s="340" t="s">
        <v>152</v>
      </c>
      <c r="G6" s="341"/>
      <c r="H6" s="341"/>
      <c r="I6" s="341"/>
      <c r="J6" s="341"/>
      <c r="K6" s="341"/>
      <c r="L6" s="341"/>
      <c r="M6" s="341"/>
      <c r="N6" s="341"/>
      <c r="O6" s="342" t="s">
        <v>153</v>
      </c>
      <c r="P6" s="343" t="s">
        <v>154</v>
      </c>
      <c r="Q6" s="343" t="s">
        <v>155</v>
      </c>
      <c r="R6" s="343" t="s">
        <v>156</v>
      </c>
      <c r="S6" s="343" t="s">
        <v>157</v>
      </c>
      <c r="T6" s="343" t="s">
        <v>158</v>
      </c>
      <c r="U6" s="343" t="s">
        <v>159</v>
      </c>
      <c r="V6" s="344" t="s">
        <v>75</v>
      </c>
      <c r="W6" s="345" t="s">
        <v>160</v>
      </c>
    </row>
    <row r="7" spans="1:26" ht="25.5" customHeight="1" x14ac:dyDescent="0.2">
      <c r="A7" s="335"/>
      <c r="B7" s="336"/>
      <c r="C7" s="337"/>
      <c r="D7" s="338"/>
      <c r="E7" s="339"/>
      <c r="F7" s="346" t="s">
        <v>161</v>
      </c>
      <c r="G7" s="347" t="s">
        <v>162</v>
      </c>
      <c r="H7" s="347"/>
      <c r="I7" s="347"/>
      <c r="J7" s="347" t="s">
        <v>163</v>
      </c>
      <c r="K7" s="346" t="s">
        <v>159</v>
      </c>
      <c r="L7" s="346" t="s">
        <v>75</v>
      </c>
      <c r="M7" s="346" t="s">
        <v>76</v>
      </c>
      <c r="N7" s="348" t="s">
        <v>164</v>
      </c>
      <c r="O7" s="342"/>
      <c r="P7" s="343"/>
      <c r="Q7" s="343"/>
      <c r="R7" s="343"/>
      <c r="S7" s="343"/>
      <c r="T7" s="343"/>
      <c r="U7" s="343"/>
      <c r="V7" s="344"/>
      <c r="W7" s="349"/>
    </row>
    <row r="8" spans="1:26" ht="40.5" customHeight="1" thickBot="1" x14ac:dyDescent="0.25">
      <c r="A8" s="350"/>
      <c r="B8" s="351"/>
      <c r="C8" s="352"/>
      <c r="D8" s="353"/>
      <c r="E8" s="354"/>
      <c r="F8" s="354"/>
      <c r="G8" s="355" t="s">
        <v>165</v>
      </c>
      <c r="H8" s="355" t="s">
        <v>166</v>
      </c>
      <c r="I8" s="355" t="s">
        <v>167</v>
      </c>
      <c r="J8" s="356"/>
      <c r="K8" s="354"/>
      <c r="L8" s="354"/>
      <c r="M8" s="354"/>
      <c r="N8" s="357"/>
      <c r="O8" s="358"/>
      <c r="P8" s="359"/>
      <c r="Q8" s="359"/>
      <c r="R8" s="359"/>
      <c r="S8" s="359"/>
      <c r="T8" s="359"/>
      <c r="U8" s="359"/>
      <c r="V8" s="360"/>
      <c r="W8" s="361"/>
    </row>
    <row r="9" spans="1:26" ht="13.5" thickBot="1" x14ac:dyDescent="0.25">
      <c r="A9" s="362">
        <v>1</v>
      </c>
      <c r="B9" s="363"/>
      <c r="C9" s="364">
        <v>2</v>
      </c>
      <c r="D9" s="365">
        <v>3</v>
      </c>
      <c r="E9" s="366">
        <v>3</v>
      </c>
      <c r="F9" s="366">
        <v>4</v>
      </c>
      <c r="G9" s="366">
        <v>5</v>
      </c>
      <c r="H9" s="366">
        <v>6</v>
      </c>
      <c r="I9" s="366">
        <v>7</v>
      </c>
      <c r="J9" s="366">
        <v>8</v>
      </c>
      <c r="K9" s="366">
        <v>9</v>
      </c>
      <c r="L9" s="366">
        <v>10</v>
      </c>
      <c r="M9" s="366">
        <v>11</v>
      </c>
      <c r="N9" s="367">
        <v>12</v>
      </c>
      <c r="O9" s="368">
        <v>13</v>
      </c>
      <c r="P9" s="369">
        <v>14</v>
      </c>
      <c r="Q9" s="369">
        <v>14</v>
      </c>
      <c r="R9" s="369">
        <v>15</v>
      </c>
      <c r="S9" s="369">
        <v>15</v>
      </c>
      <c r="T9" s="369">
        <v>16</v>
      </c>
      <c r="U9" s="369">
        <v>16</v>
      </c>
      <c r="V9" s="370">
        <v>17</v>
      </c>
      <c r="W9" s="371">
        <v>18</v>
      </c>
    </row>
    <row r="10" spans="1:26" x14ac:dyDescent="0.2">
      <c r="A10" s="372" t="s">
        <v>1</v>
      </c>
      <c r="B10" s="373" t="s">
        <v>144</v>
      </c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73"/>
      <c r="N10" s="374"/>
      <c r="O10" s="375"/>
      <c r="P10" s="375"/>
      <c r="Q10" s="375"/>
      <c r="R10" s="375"/>
      <c r="S10" s="375"/>
      <c r="T10" s="375"/>
      <c r="U10" s="375"/>
      <c r="V10" s="375"/>
      <c r="W10" s="376"/>
    </row>
    <row r="11" spans="1:26" ht="12.75" customHeight="1" x14ac:dyDescent="0.2">
      <c r="A11" s="377" t="s">
        <v>145</v>
      </c>
      <c r="B11" s="378" t="s">
        <v>146</v>
      </c>
      <c r="C11" s="378"/>
      <c r="D11" s="378"/>
      <c r="E11" s="378"/>
      <c r="F11" s="378"/>
      <c r="G11" s="378"/>
      <c r="H11" s="378"/>
      <c r="I11" s="378"/>
      <c r="J11" s="378"/>
      <c r="K11" s="378"/>
      <c r="L11" s="378"/>
      <c r="M11" s="378"/>
      <c r="N11" s="379"/>
      <c r="O11" s="380"/>
      <c r="P11" s="380"/>
      <c r="Q11" s="380"/>
      <c r="R11" s="380"/>
      <c r="S11" s="380"/>
      <c r="T11" s="380"/>
      <c r="U11" s="380"/>
      <c r="V11" s="380"/>
      <c r="W11" s="381"/>
    </row>
    <row r="12" spans="1:26" ht="13.5" thickBot="1" x14ac:dyDescent="0.25">
      <c r="A12" s="382" t="s">
        <v>168</v>
      </c>
      <c r="B12" s="383"/>
      <c r="C12" s="384">
        <v>4</v>
      </c>
      <c r="D12" s="383"/>
      <c r="E12" s="385"/>
      <c r="F12" s="385"/>
      <c r="G12" s="385"/>
      <c r="H12" s="385"/>
      <c r="I12" s="385"/>
      <c r="J12" s="385"/>
      <c r="K12" s="385"/>
      <c r="L12" s="385"/>
      <c r="M12" s="385"/>
      <c r="N12" s="386"/>
      <c r="O12" s="387"/>
      <c r="P12" s="387"/>
      <c r="Q12" s="387"/>
      <c r="R12" s="387"/>
      <c r="S12" s="387"/>
      <c r="T12" s="387"/>
      <c r="U12" s="387"/>
      <c r="V12" s="387"/>
      <c r="W12" s="388"/>
    </row>
    <row r="13" spans="1:26" x14ac:dyDescent="0.2">
      <c r="A13" s="389">
        <v>1</v>
      </c>
      <c r="B13" s="390" t="s">
        <v>169</v>
      </c>
      <c r="C13" s="391" t="s">
        <v>170</v>
      </c>
      <c r="D13" s="392">
        <v>344641</v>
      </c>
      <c r="E13" s="393">
        <v>218695</v>
      </c>
      <c r="F13" s="394">
        <v>20407</v>
      </c>
      <c r="G13" s="394">
        <v>20892</v>
      </c>
      <c r="H13" s="394">
        <v>2260</v>
      </c>
      <c r="I13" s="395"/>
      <c r="J13" s="394">
        <v>125946</v>
      </c>
      <c r="K13" s="394">
        <v>21616</v>
      </c>
      <c r="L13" s="394">
        <v>16776</v>
      </c>
      <c r="M13" s="395"/>
      <c r="N13" s="396">
        <v>13058</v>
      </c>
      <c r="O13" s="397"/>
      <c r="P13" s="398"/>
      <c r="Q13" s="399"/>
      <c r="R13" s="398"/>
      <c r="S13" s="398"/>
      <c r="T13" s="398"/>
      <c r="U13" s="398"/>
      <c r="V13" s="400"/>
      <c r="W13" s="401"/>
      <c r="Z13" s="402"/>
    </row>
    <row r="14" spans="1:26" x14ac:dyDescent="0.2">
      <c r="A14" s="389">
        <v>2</v>
      </c>
      <c r="B14" s="390" t="s">
        <v>171</v>
      </c>
      <c r="C14" s="391" t="s">
        <v>172</v>
      </c>
      <c r="D14" s="392">
        <v>9333</v>
      </c>
      <c r="E14" s="403">
        <v>6403</v>
      </c>
      <c r="F14" s="404">
        <v>709</v>
      </c>
      <c r="G14" s="404">
        <v>1150</v>
      </c>
      <c r="H14" s="404">
        <v>131</v>
      </c>
      <c r="I14" s="405"/>
      <c r="J14" s="404">
        <v>2930</v>
      </c>
      <c r="K14" s="404">
        <v>732</v>
      </c>
      <c r="L14" s="404">
        <v>500</v>
      </c>
      <c r="M14" s="405"/>
      <c r="N14" s="406">
        <v>382</v>
      </c>
      <c r="O14" s="397"/>
      <c r="P14" s="398"/>
      <c r="Q14" s="399"/>
      <c r="R14" s="398"/>
      <c r="S14" s="398"/>
      <c r="T14" s="398"/>
      <c r="U14" s="398"/>
      <c r="V14" s="400"/>
      <c r="W14" s="407"/>
      <c r="Z14" s="402"/>
    </row>
    <row r="15" spans="1:26" x14ac:dyDescent="0.2">
      <c r="A15" s="389">
        <v>3</v>
      </c>
      <c r="B15" s="390" t="s">
        <v>173</v>
      </c>
      <c r="C15" s="391" t="s">
        <v>174</v>
      </c>
      <c r="D15" s="392">
        <v>131540</v>
      </c>
      <c r="E15" s="403">
        <v>96354</v>
      </c>
      <c r="F15" s="404">
        <v>11482</v>
      </c>
      <c r="G15" s="404">
        <v>22975</v>
      </c>
      <c r="H15" s="404">
        <v>2255</v>
      </c>
      <c r="I15" s="405"/>
      <c r="J15" s="404">
        <v>35186</v>
      </c>
      <c r="K15" s="404">
        <v>12341</v>
      </c>
      <c r="L15" s="404">
        <v>8617</v>
      </c>
      <c r="M15" s="405"/>
      <c r="N15" s="406">
        <v>5753</v>
      </c>
      <c r="O15" s="397"/>
      <c r="P15" s="398"/>
      <c r="Q15" s="399"/>
      <c r="R15" s="398"/>
      <c r="S15" s="398"/>
      <c r="T15" s="398"/>
      <c r="U15" s="398"/>
      <c r="V15" s="400"/>
      <c r="W15" s="407"/>
      <c r="Z15" s="402"/>
    </row>
    <row r="16" spans="1:26" x14ac:dyDescent="0.2">
      <c r="A16" s="389">
        <v>4</v>
      </c>
      <c r="B16" s="390" t="s">
        <v>175</v>
      </c>
      <c r="C16" s="391" t="s">
        <v>176</v>
      </c>
      <c r="D16" s="392">
        <v>39849</v>
      </c>
      <c r="E16" s="403">
        <v>27413</v>
      </c>
      <c r="F16" s="404">
        <v>4236</v>
      </c>
      <c r="G16" s="404">
        <v>2197</v>
      </c>
      <c r="H16" s="404">
        <v>191</v>
      </c>
      <c r="I16" s="405"/>
      <c r="J16" s="404">
        <v>12436</v>
      </c>
      <c r="K16" s="404">
        <v>3764</v>
      </c>
      <c r="L16" s="404">
        <v>3143</v>
      </c>
      <c r="M16" s="405"/>
      <c r="N16" s="406">
        <v>1637</v>
      </c>
      <c r="O16" s="397"/>
      <c r="P16" s="398"/>
      <c r="Q16" s="399"/>
      <c r="R16" s="398"/>
      <c r="S16" s="398"/>
      <c r="T16" s="398"/>
      <c r="U16" s="398"/>
      <c r="V16" s="400"/>
      <c r="W16" s="407"/>
      <c r="Z16" s="402"/>
    </row>
    <row r="17" spans="1:26" x14ac:dyDescent="0.2">
      <c r="A17" s="389">
        <v>5</v>
      </c>
      <c r="B17" s="390" t="s">
        <v>177</v>
      </c>
      <c r="C17" s="391" t="s">
        <v>178</v>
      </c>
      <c r="D17" s="392"/>
      <c r="E17" s="403">
        <v>9892</v>
      </c>
      <c r="F17" s="404">
        <v>1469</v>
      </c>
      <c r="G17" s="404">
        <v>477</v>
      </c>
      <c r="H17" s="404">
        <v>53</v>
      </c>
      <c r="I17" s="405"/>
      <c r="J17" s="404">
        <v>5128</v>
      </c>
      <c r="K17" s="404">
        <v>1367</v>
      </c>
      <c r="L17" s="404">
        <v>860</v>
      </c>
      <c r="M17" s="405"/>
      <c r="N17" s="406">
        <v>591</v>
      </c>
      <c r="O17" s="397"/>
      <c r="P17" s="398"/>
      <c r="Q17" s="399"/>
      <c r="R17" s="398"/>
      <c r="S17" s="398"/>
      <c r="T17" s="398"/>
      <c r="U17" s="398"/>
      <c r="V17" s="400"/>
      <c r="W17" s="407"/>
      <c r="Z17" s="402"/>
    </row>
    <row r="18" spans="1:26" x14ac:dyDescent="0.2">
      <c r="A18" s="389">
        <v>6</v>
      </c>
      <c r="B18" s="390" t="s">
        <v>179</v>
      </c>
      <c r="C18" s="391" t="s">
        <v>180</v>
      </c>
      <c r="D18" s="392"/>
      <c r="E18" s="403">
        <v>37008</v>
      </c>
      <c r="F18" s="404">
        <v>2809</v>
      </c>
      <c r="G18" s="404">
        <v>3443</v>
      </c>
      <c r="H18" s="404">
        <v>373</v>
      </c>
      <c r="I18" s="405"/>
      <c r="J18" s="404">
        <v>22961</v>
      </c>
      <c r="K18" s="404">
        <v>3247</v>
      </c>
      <c r="L18" s="404">
        <v>2338</v>
      </c>
      <c r="M18" s="405"/>
      <c r="N18" s="406">
        <v>2210</v>
      </c>
      <c r="O18" s="397"/>
      <c r="P18" s="398"/>
      <c r="Q18" s="399"/>
      <c r="R18" s="398"/>
      <c r="S18" s="398"/>
      <c r="T18" s="398"/>
      <c r="U18" s="398"/>
      <c r="V18" s="400"/>
      <c r="W18" s="407"/>
      <c r="Z18" s="402"/>
    </row>
    <row r="19" spans="1:26" x14ac:dyDescent="0.2">
      <c r="A19" s="389">
        <v>7</v>
      </c>
      <c r="B19" s="390" t="s">
        <v>181</v>
      </c>
      <c r="C19" s="391" t="s">
        <v>182</v>
      </c>
      <c r="D19" s="392"/>
      <c r="E19" s="403">
        <v>12849</v>
      </c>
      <c r="F19" s="404">
        <v>2892</v>
      </c>
      <c r="G19" s="404">
        <v>2203</v>
      </c>
      <c r="H19" s="404">
        <v>307</v>
      </c>
      <c r="I19" s="405"/>
      <c r="J19" s="404">
        <v>2381</v>
      </c>
      <c r="K19" s="404">
        <v>2687</v>
      </c>
      <c r="L19" s="404">
        <v>1919</v>
      </c>
      <c r="M19" s="405"/>
      <c r="N19" s="406">
        <v>767</v>
      </c>
      <c r="O19" s="397"/>
      <c r="P19" s="398"/>
      <c r="Q19" s="399"/>
      <c r="R19" s="398"/>
      <c r="S19" s="398"/>
      <c r="T19" s="398"/>
      <c r="U19" s="398"/>
      <c r="V19" s="400"/>
      <c r="W19" s="407"/>
      <c r="Z19" s="402"/>
    </row>
    <row r="20" spans="1:26" x14ac:dyDescent="0.2">
      <c r="A20" s="389">
        <v>8</v>
      </c>
      <c r="B20" s="390" t="s">
        <v>183</v>
      </c>
      <c r="C20" s="391" t="s">
        <v>170</v>
      </c>
      <c r="D20" s="392"/>
      <c r="E20" s="403">
        <v>7077</v>
      </c>
      <c r="F20" s="404">
        <v>686</v>
      </c>
      <c r="G20" s="404">
        <v>676</v>
      </c>
      <c r="H20" s="404">
        <v>73</v>
      </c>
      <c r="I20" s="405"/>
      <c r="J20" s="404">
        <v>4017</v>
      </c>
      <c r="K20" s="404">
        <v>714</v>
      </c>
      <c r="L20" s="404">
        <v>561</v>
      </c>
      <c r="M20" s="405"/>
      <c r="N20" s="406">
        <v>423</v>
      </c>
      <c r="O20" s="397"/>
      <c r="P20" s="398"/>
      <c r="Q20" s="399"/>
      <c r="R20" s="398"/>
      <c r="S20" s="398"/>
      <c r="T20" s="398"/>
      <c r="U20" s="398"/>
      <c r="V20" s="400"/>
      <c r="W20" s="407"/>
      <c r="Z20" s="402"/>
    </row>
    <row r="21" spans="1:26" x14ac:dyDescent="0.2">
      <c r="A21" s="389">
        <v>9</v>
      </c>
      <c r="B21" s="390" t="s">
        <v>184</v>
      </c>
      <c r="C21" s="391" t="s">
        <v>172</v>
      </c>
      <c r="D21" s="392"/>
      <c r="E21" s="403">
        <v>64832</v>
      </c>
      <c r="F21" s="404">
        <v>6614</v>
      </c>
      <c r="G21" s="404">
        <v>11714</v>
      </c>
      <c r="H21" s="404">
        <v>1372</v>
      </c>
      <c r="I21" s="405"/>
      <c r="J21" s="404">
        <v>30053</v>
      </c>
      <c r="K21" s="404">
        <v>7251</v>
      </c>
      <c r="L21" s="404">
        <v>5329</v>
      </c>
      <c r="M21" s="405"/>
      <c r="N21" s="406">
        <v>3871</v>
      </c>
      <c r="O21" s="397"/>
      <c r="P21" s="398"/>
      <c r="Q21" s="399"/>
      <c r="R21" s="398"/>
      <c r="S21" s="398"/>
      <c r="T21" s="398"/>
      <c r="U21" s="398"/>
      <c r="V21" s="400"/>
      <c r="W21" s="407"/>
      <c r="Z21" s="402"/>
    </row>
    <row r="22" spans="1:26" x14ac:dyDescent="0.2">
      <c r="A22" s="389">
        <v>10</v>
      </c>
      <c r="B22" s="390" t="s">
        <v>185</v>
      </c>
      <c r="C22" s="391" t="s">
        <v>174</v>
      </c>
      <c r="D22" s="392"/>
      <c r="E22" s="403">
        <v>94192</v>
      </c>
      <c r="F22" s="404">
        <v>11500</v>
      </c>
      <c r="G22" s="404">
        <v>22356</v>
      </c>
      <c r="H22" s="404">
        <v>2100</v>
      </c>
      <c r="I22" s="405"/>
      <c r="J22" s="404">
        <v>34053</v>
      </c>
      <c r="K22" s="404">
        <v>12134</v>
      </c>
      <c r="L22" s="404">
        <v>8525</v>
      </c>
      <c r="M22" s="405"/>
      <c r="N22" s="406">
        <v>5624</v>
      </c>
      <c r="O22" s="397"/>
      <c r="P22" s="398"/>
      <c r="Q22" s="399"/>
      <c r="R22" s="398"/>
      <c r="S22" s="398"/>
      <c r="T22" s="398"/>
      <c r="U22" s="398"/>
      <c r="V22" s="400"/>
      <c r="W22" s="407"/>
      <c r="Z22" s="402"/>
    </row>
    <row r="23" spans="1:26" x14ac:dyDescent="0.2">
      <c r="A23" s="389">
        <v>11</v>
      </c>
      <c r="B23" s="390" t="s">
        <v>186</v>
      </c>
      <c r="C23" s="391" t="s">
        <v>176</v>
      </c>
      <c r="D23" s="392"/>
      <c r="E23" s="403">
        <v>27413</v>
      </c>
      <c r="F23" s="404">
        <v>4236</v>
      </c>
      <c r="G23" s="404">
        <v>2197</v>
      </c>
      <c r="H23" s="404">
        <v>191</v>
      </c>
      <c r="I23" s="405"/>
      <c r="J23" s="404">
        <v>12436</v>
      </c>
      <c r="K23" s="404">
        <v>3764</v>
      </c>
      <c r="L23" s="404">
        <v>3143</v>
      </c>
      <c r="M23" s="405"/>
      <c r="N23" s="406">
        <v>1637</v>
      </c>
      <c r="O23" s="397"/>
      <c r="P23" s="398"/>
      <c r="Q23" s="399"/>
      <c r="R23" s="398"/>
      <c r="S23" s="398"/>
      <c r="T23" s="398"/>
      <c r="U23" s="398"/>
      <c r="V23" s="400"/>
      <c r="W23" s="407"/>
      <c r="Z23" s="402"/>
    </row>
    <row r="24" spans="1:26" x14ac:dyDescent="0.2">
      <c r="A24" s="389">
        <v>12</v>
      </c>
      <c r="B24" s="390" t="s">
        <v>187</v>
      </c>
      <c r="C24" s="391" t="s">
        <v>178</v>
      </c>
      <c r="D24" s="392"/>
      <c r="E24" s="403">
        <v>9892</v>
      </c>
      <c r="F24" s="404">
        <v>1469</v>
      </c>
      <c r="G24" s="404">
        <v>477</v>
      </c>
      <c r="H24" s="404">
        <v>53</v>
      </c>
      <c r="I24" s="405"/>
      <c r="J24" s="404">
        <v>5128</v>
      </c>
      <c r="K24" s="404">
        <v>1367</v>
      </c>
      <c r="L24" s="404">
        <v>860</v>
      </c>
      <c r="M24" s="405"/>
      <c r="N24" s="406">
        <v>591</v>
      </c>
      <c r="O24" s="397"/>
      <c r="P24" s="398"/>
      <c r="Q24" s="399"/>
      <c r="R24" s="398"/>
      <c r="S24" s="398"/>
      <c r="T24" s="398"/>
      <c r="U24" s="398"/>
      <c r="V24" s="400"/>
      <c r="W24" s="407"/>
      <c r="Z24" s="402"/>
    </row>
    <row r="25" spans="1:26" x14ac:dyDescent="0.2">
      <c r="A25" s="389">
        <v>13</v>
      </c>
      <c r="B25" s="390" t="s">
        <v>188</v>
      </c>
      <c r="C25" s="391" t="s">
        <v>170</v>
      </c>
      <c r="D25" s="392"/>
      <c r="E25" s="403">
        <v>12140</v>
      </c>
      <c r="F25" s="404">
        <v>987</v>
      </c>
      <c r="G25" s="404">
        <v>1160</v>
      </c>
      <c r="H25" s="404">
        <v>124</v>
      </c>
      <c r="I25" s="405"/>
      <c r="J25" s="404">
        <v>7328</v>
      </c>
      <c r="K25" s="404">
        <v>1114</v>
      </c>
      <c r="L25" s="404">
        <v>826</v>
      </c>
      <c r="M25" s="405"/>
      <c r="N25" s="406">
        <v>725</v>
      </c>
      <c r="O25" s="397"/>
      <c r="P25" s="398"/>
      <c r="Q25" s="399"/>
      <c r="R25" s="398"/>
      <c r="S25" s="398"/>
      <c r="T25" s="398"/>
      <c r="U25" s="398"/>
      <c r="V25" s="400"/>
      <c r="W25" s="407"/>
      <c r="Z25" s="402"/>
    </row>
    <row r="26" spans="1:26" x14ac:dyDescent="0.2">
      <c r="A26" s="389">
        <v>14</v>
      </c>
      <c r="B26" s="390" t="s">
        <v>189</v>
      </c>
      <c r="C26" s="391" t="s">
        <v>172</v>
      </c>
      <c r="D26" s="392"/>
      <c r="E26" s="403">
        <v>6403</v>
      </c>
      <c r="F26" s="404">
        <v>709</v>
      </c>
      <c r="G26" s="404">
        <v>1150</v>
      </c>
      <c r="H26" s="404">
        <v>131</v>
      </c>
      <c r="I26" s="405"/>
      <c r="J26" s="404">
        <v>2930</v>
      </c>
      <c r="K26" s="404">
        <v>732</v>
      </c>
      <c r="L26" s="404">
        <v>500</v>
      </c>
      <c r="M26" s="405"/>
      <c r="N26" s="406">
        <v>382</v>
      </c>
      <c r="O26" s="397"/>
      <c r="P26" s="398"/>
      <c r="Q26" s="399"/>
      <c r="R26" s="398"/>
      <c r="S26" s="398"/>
      <c r="T26" s="398"/>
      <c r="U26" s="398"/>
      <c r="V26" s="400"/>
      <c r="W26" s="407"/>
      <c r="Z26" s="402"/>
    </row>
    <row r="27" spans="1:26" x14ac:dyDescent="0.2">
      <c r="A27" s="389">
        <v>15</v>
      </c>
      <c r="B27" s="390" t="s">
        <v>190</v>
      </c>
      <c r="C27" s="391" t="s">
        <v>176</v>
      </c>
      <c r="D27" s="392"/>
      <c r="E27" s="403">
        <v>27413</v>
      </c>
      <c r="F27" s="404">
        <v>4236</v>
      </c>
      <c r="G27" s="404">
        <v>2197</v>
      </c>
      <c r="H27" s="404">
        <v>191</v>
      </c>
      <c r="I27" s="405"/>
      <c r="J27" s="404">
        <v>12436</v>
      </c>
      <c r="K27" s="404">
        <v>3764</v>
      </c>
      <c r="L27" s="404">
        <v>3143</v>
      </c>
      <c r="M27" s="405"/>
      <c r="N27" s="406">
        <v>1637</v>
      </c>
      <c r="O27" s="397"/>
      <c r="P27" s="398"/>
      <c r="Q27" s="399"/>
      <c r="R27" s="398"/>
      <c r="S27" s="398"/>
      <c r="T27" s="398"/>
      <c r="U27" s="398"/>
      <c r="V27" s="400"/>
      <c r="W27" s="407"/>
      <c r="Z27" s="402"/>
    </row>
    <row r="28" spans="1:26" x14ac:dyDescent="0.2">
      <c r="A28" s="389">
        <v>16</v>
      </c>
      <c r="B28" s="390" t="s">
        <v>191</v>
      </c>
      <c r="C28" s="391" t="s">
        <v>192</v>
      </c>
      <c r="D28" s="392"/>
      <c r="E28" s="403">
        <v>203237</v>
      </c>
      <c r="F28" s="404">
        <v>13544</v>
      </c>
      <c r="G28" s="404">
        <v>20045</v>
      </c>
      <c r="H28" s="404">
        <v>2541</v>
      </c>
      <c r="I28" s="405"/>
      <c r="J28" s="404">
        <v>133083</v>
      </c>
      <c r="K28" s="404">
        <v>14482</v>
      </c>
      <c r="L28" s="404">
        <v>9948</v>
      </c>
      <c r="M28" s="405"/>
      <c r="N28" s="406">
        <v>12135</v>
      </c>
      <c r="O28" s="397"/>
      <c r="P28" s="398"/>
      <c r="Q28" s="399"/>
      <c r="R28" s="398"/>
      <c r="S28" s="398"/>
      <c r="T28" s="398"/>
      <c r="U28" s="398"/>
      <c r="V28" s="400"/>
      <c r="W28" s="407"/>
      <c r="Z28" s="402"/>
    </row>
    <row r="29" spans="1:26" x14ac:dyDescent="0.2">
      <c r="A29" s="389">
        <v>17</v>
      </c>
      <c r="B29" s="390" t="s">
        <v>193</v>
      </c>
      <c r="C29" s="391" t="s">
        <v>178</v>
      </c>
      <c r="D29" s="392"/>
      <c r="E29" s="403">
        <v>9892</v>
      </c>
      <c r="F29" s="404">
        <v>1469</v>
      </c>
      <c r="G29" s="404">
        <v>477</v>
      </c>
      <c r="H29" s="404">
        <v>53</v>
      </c>
      <c r="I29" s="405"/>
      <c r="J29" s="404">
        <v>5128</v>
      </c>
      <c r="K29" s="404">
        <v>1367</v>
      </c>
      <c r="L29" s="404">
        <v>860</v>
      </c>
      <c r="M29" s="405"/>
      <c r="N29" s="406">
        <v>591</v>
      </c>
      <c r="O29" s="397"/>
      <c r="P29" s="398"/>
      <c r="Q29" s="399"/>
      <c r="R29" s="398"/>
      <c r="S29" s="398"/>
      <c r="T29" s="398"/>
      <c r="U29" s="398"/>
      <c r="V29" s="400"/>
      <c r="W29" s="407"/>
      <c r="Z29" s="402"/>
    </row>
    <row r="30" spans="1:26" x14ac:dyDescent="0.2">
      <c r="A30" s="389">
        <v>18</v>
      </c>
      <c r="B30" s="390" t="s">
        <v>194</v>
      </c>
      <c r="C30" s="391" t="s">
        <v>170</v>
      </c>
      <c r="D30" s="392"/>
      <c r="E30" s="403">
        <v>29322</v>
      </c>
      <c r="F30" s="404">
        <v>2264</v>
      </c>
      <c r="G30" s="404">
        <v>2791</v>
      </c>
      <c r="H30" s="404">
        <v>300</v>
      </c>
      <c r="I30" s="405"/>
      <c r="J30" s="404">
        <v>17988</v>
      </c>
      <c r="K30" s="404">
        <v>2618</v>
      </c>
      <c r="L30" s="404">
        <v>1910</v>
      </c>
      <c r="M30" s="405"/>
      <c r="N30" s="406">
        <v>1751</v>
      </c>
      <c r="O30" s="397"/>
      <c r="P30" s="398"/>
      <c r="Q30" s="399"/>
      <c r="R30" s="398"/>
      <c r="S30" s="398"/>
      <c r="T30" s="398"/>
      <c r="U30" s="398"/>
      <c r="V30" s="400"/>
      <c r="W30" s="407"/>
      <c r="Z30" s="402"/>
    </row>
    <row r="31" spans="1:26" x14ac:dyDescent="0.2">
      <c r="A31" s="389">
        <v>19</v>
      </c>
      <c r="B31" s="390" t="s">
        <v>195</v>
      </c>
      <c r="C31" s="391" t="s">
        <v>172</v>
      </c>
      <c r="D31" s="392"/>
      <c r="E31" s="403">
        <v>62930</v>
      </c>
      <c r="F31" s="404">
        <v>6472</v>
      </c>
      <c r="G31" s="404">
        <v>11242</v>
      </c>
      <c r="H31" s="404">
        <v>1300</v>
      </c>
      <c r="I31" s="405"/>
      <c r="J31" s="404">
        <v>29356</v>
      </c>
      <c r="K31" s="404">
        <v>6961</v>
      </c>
      <c r="L31" s="404">
        <v>5142</v>
      </c>
      <c r="M31" s="405"/>
      <c r="N31" s="406">
        <v>3757</v>
      </c>
      <c r="O31" s="397"/>
      <c r="P31" s="398"/>
      <c r="Q31" s="399"/>
      <c r="R31" s="398"/>
      <c r="S31" s="398"/>
      <c r="T31" s="398"/>
      <c r="U31" s="398"/>
      <c r="V31" s="400"/>
      <c r="W31" s="407"/>
      <c r="Z31" s="402"/>
    </row>
    <row r="32" spans="1:26" x14ac:dyDescent="0.2">
      <c r="A32" s="389">
        <v>20</v>
      </c>
      <c r="B32" s="390" t="s">
        <v>196</v>
      </c>
      <c r="C32" s="391" t="s">
        <v>176</v>
      </c>
      <c r="D32" s="392"/>
      <c r="E32" s="403">
        <v>27413</v>
      </c>
      <c r="F32" s="404">
        <v>4236</v>
      </c>
      <c r="G32" s="404">
        <v>2197</v>
      </c>
      <c r="H32" s="404">
        <v>191</v>
      </c>
      <c r="I32" s="405"/>
      <c r="J32" s="404">
        <v>12436</v>
      </c>
      <c r="K32" s="404">
        <v>3764</v>
      </c>
      <c r="L32" s="404">
        <v>3143</v>
      </c>
      <c r="M32" s="405"/>
      <c r="N32" s="406">
        <v>1637</v>
      </c>
      <c r="O32" s="397"/>
      <c r="P32" s="398"/>
      <c r="Q32" s="399"/>
      <c r="R32" s="398"/>
      <c r="S32" s="398"/>
      <c r="T32" s="398"/>
      <c r="U32" s="398"/>
      <c r="V32" s="400"/>
      <c r="W32" s="407"/>
      <c r="Z32" s="402"/>
    </row>
    <row r="33" spans="1:26" x14ac:dyDescent="0.2">
      <c r="A33" s="389">
        <v>21</v>
      </c>
      <c r="B33" s="390" t="s">
        <v>197</v>
      </c>
      <c r="C33" s="391" t="s">
        <v>192</v>
      </c>
      <c r="D33" s="392"/>
      <c r="E33" s="403">
        <v>81543</v>
      </c>
      <c r="F33" s="404">
        <v>5656</v>
      </c>
      <c r="G33" s="404">
        <v>8441</v>
      </c>
      <c r="H33" s="404">
        <v>1149</v>
      </c>
      <c r="I33" s="405"/>
      <c r="J33" s="404">
        <v>52045</v>
      </c>
      <c r="K33" s="404">
        <v>6289</v>
      </c>
      <c r="L33" s="404">
        <v>4243</v>
      </c>
      <c r="M33" s="405"/>
      <c r="N33" s="406">
        <v>4869</v>
      </c>
      <c r="O33" s="397"/>
      <c r="P33" s="398"/>
      <c r="Q33" s="399"/>
      <c r="R33" s="398"/>
      <c r="S33" s="398"/>
      <c r="T33" s="398"/>
      <c r="U33" s="398"/>
      <c r="V33" s="400"/>
      <c r="W33" s="407"/>
      <c r="Z33" s="402"/>
    </row>
    <row r="34" spans="1:26" x14ac:dyDescent="0.2">
      <c r="A34" s="389">
        <v>22</v>
      </c>
      <c r="B34" s="390" t="s">
        <v>198</v>
      </c>
      <c r="C34" s="391" t="s">
        <v>178</v>
      </c>
      <c r="D34" s="392"/>
      <c r="E34" s="403">
        <v>9892</v>
      </c>
      <c r="F34" s="404">
        <v>1469</v>
      </c>
      <c r="G34" s="404">
        <v>477</v>
      </c>
      <c r="H34" s="404">
        <v>53</v>
      </c>
      <c r="I34" s="405"/>
      <c r="J34" s="404">
        <v>5128</v>
      </c>
      <c r="K34" s="404">
        <v>1367</v>
      </c>
      <c r="L34" s="404">
        <v>860</v>
      </c>
      <c r="M34" s="405"/>
      <c r="N34" s="406">
        <v>591</v>
      </c>
      <c r="O34" s="397"/>
      <c r="P34" s="398"/>
      <c r="Q34" s="399"/>
      <c r="R34" s="398"/>
      <c r="S34" s="398"/>
      <c r="T34" s="398"/>
      <c r="U34" s="398"/>
      <c r="V34" s="400"/>
      <c r="W34" s="407"/>
      <c r="Z34" s="402"/>
    </row>
    <row r="35" spans="1:26" x14ac:dyDescent="0.2">
      <c r="A35" s="389">
        <v>23</v>
      </c>
      <c r="B35" s="390" t="s">
        <v>199</v>
      </c>
      <c r="C35" s="391" t="s">
        <v>172</v>
      </c>
      <c r="D35" s="392"/>
      <c r="E35" s="403">
        <v>6469</v>
      </c>
      <c r="F35" s="404">
        <v>709</v>
      </c>
      <c r="G35" s="404">
        <v>1150</v>
      </c>
      <c r="H35" s="404">
        <v>131</v>
      </c>
      <c r="I35" s="405"/>
      <c r="J35" s="404">
        <v>2992</v>
      </c>
      <c r="K35" s="404">
        <v>732</v>
      </c>
      <c r="L35" s="404">
        <v>500</v>
      </c>
      <c r="M35" s="405"/>
      <c r="N35" s="406">
        <v>386</v>
      </c>
      <c r="O35" s="397"/>
      <c r="P35" s="398"/>
      <c r="Q35" s="399"/>
      <c r="R35" s="398"/>
      <c r="S35" s="398"/>
      <c r="T35" s="398"/>
      <c r="U35" s="398"/>
      <c r="V35" s="400"/>
      <c r="W35" s="407"/>
      <c r="Z35" s="402"/>
    </row>
    <row r="36" spans="1:26" x14ac:dyDescent="0.2">
      <c r="A36" s="389">
        <v>24</v>
      </c>
      <c r="B36" s="390" t="s">
        <v>200</v>
      </c>
      <c r="C36" s="391" t="s">
        <v>201</v>
      </c>
      <c r="D36" s="392"/>
      <c r="E36" s="403">
        <v>47315</v>
      </c>
      <c r="F36" s="404">
        <v>4578</v>
      </c>
      <c r="G36" s="404">
        <v>6915</v>
      </c>
      <c r="H36" s="404">
        <v>845</v>
      </c>
      <c r="I36" s="405"/>
      <c r="J36" s="404">
        <v>23771</v>
      </c>
      <c r="K36" s="404">
        <v>5294</v>
      </c>
      <c r="L36" s="404">
        <v>3932</v>
      </c>
      <c r="M36" s="405"/>
      <c r="N36" s="406">
        <v>2825</v>
      </c>
      <c r="O36" s="397"/>
      <c r="P36" s="398"/>
      <c r="Q36" s="399"/>
      <c r="R36" s="398"/>
      <c r="S36" s="398"/>
      <c r="T36" s="398"/>
      <c r="U36" s="398"/>
      <c r="V36" s="400"/>
      <c r="W36" s="407"/>
      <c r="Z36" s="402"/>
    </row>
    <row r="37" spans="1:26" ht="13.5" thickBot="1" x14ac:dyDescent="0.25">
      <c r="A37" s="389">
        <v>25</v>
      </c>
      <c r="B37" s="390" t="s">
        <v>202</v>
      </c>
      <c r="C37" s="391" t="s">
        <v>203</v>
      </c>
      <c r="D37" s="392"/>
      <c r="E37" s="403">
        <v>307307</v>
      </c>
      <c r="F37" s="404">
        <v>23800</v>
      </c>
      <c r="G37" s="404">
        <v>90785</v>
      </c>
      <c r="H37" s="404">
        <v>26236</v>
      </c>
      <c r="I37" s="405"/>
      <c r="J37" s="404">
        <v>91814</v>
      </c>
      <c r="K37" s="404">
        <v>50036</v>
      </c>
      <c r="L37" s="404">
        <v>32523</v>
      </c>
      <c r="M37" s="405"/>
      <c r="N37" s="406">
        <v>18349</v>
      </c>
      <c r="O37" s="397"/>
      <c r="P37" s="398"/>
      <c r="Q37" s="399"/>
      <c r="R37" s="398"/>
      <c r="S37" s="398"/>
      <c r="T37" s="398"/>
      <c r="U37" s="398"/>
      <c r="V37" s="400"/>
      <c r="W37" s="407"/>
      <c r="Z37" s="402"/>
    </row>
    <row r="38" spans="1:26" ht="13.5" thickBot="1" x14ac:dyDescent="0.25">
      <c r="A38" s="408"/>
      <c r="B38" s="409"/>
      <c r="C38" s="410" t="s">
        <v>204</v>
      </c>
      <c r="D38" s="411">
        <v>525363</v>
      </c>
      <c r="E38" s="412">
        <v>1443296</v>
      </c>
      <c r="F38" s="412">
        <v>138638</v>
      </c>
      <c r="G38" s="412">
        <v>239784</v>
      </c>
      <c r="H38" s="412">
        <v>42604</v>
      </c>
      <c r="I38" s="412">
        <v>0</v>
      </c>
      <c r="J38" s="412">
        <v>689090</v>
      </c>
      <c r="K38" s="412">
        <v>169504</v>
      </c>
      <c r="L38" s="412">
        <v>120101</v>
      </c>
      <c r="M38" s="412">
        <v>0</v>
      </c>
      <c r="N38" s="412">
        <v>86179</v>
      </c>
      <c r="O38" s="413"/>
      <c r="P38" s="414"/>
      <c r="Q38" s="414"/>
      <c r="R38" s="414"/>
      <c r="S38" s="414"/>
      <c r="T38" s="414"/>
      <c r="U38" s="414"/>
      <c r="V38" s="414"/>
      <c r="W38" s="415"/>
    </row>
    <row r="39" spans="1:26" x14ac:dyDescent="0.2">
      <c r="A39" s="416"/>
      <c r="B39" s="417"/>
      <c r="C39" s="418" t="s">
        <v>76</v>
      </c>
      <c r="D39" s="419"/>
      <c r="E39" s="420"/>
      <c r="F39" s="421"/>
      <c r="G39" s="421"/>
      <c r="H39" s="421"/>
      <c r="I39" s="421"/>
      <c r="J39" s="421"/>
      <c r="K39" s="421"/>
      <c r="L39" s="421"/>
      <c r="M39" s="421"/>
      <c r="N39" s="422"/>
      <c r="O39" s="423"/>
      <c r="P39" s="424"/>
      <c r="Q39" s="424"/>
      <c r="R39" s="424"/>
      <c r="S39" s="424"/>
      <c r="T39" s="424"/>
      <c r="U39" s="424"/>
      <c r="V39" s="425"/>
      <c r="W39" s="426"/>
    </row>
    <row r="40" spans="1:26" x14ac:dyDescent="0.2">
      <c r="A40" s="427"/>
      <c r="B40" s="428"/>
      <c r="C40" s="429" t="s">
        <v>205</v>
      </c>
      <c r="D40" s="430"/>
      <c r="E40" s="431"/>
      <c r="F40" s="432"/>
      <c r="G40" s="432"/>
      <c r="H40" s="432"/>
      <c r="I40" s="432"/>
      <c r="J40" s="432"/>
      <c r="K40" s="432"/>
      <c r="L40" s="432"/>
      <c r="M40" s="432"/>
      <c r="N40" s="433"/>
      <c r="O40" s="434"/>
      <c r="P40" s="435"/>
      <c r="Q40" s="435"/>
      <c r="R40" s="435"/>
      <c r="S40" s="435"/>
      <c r="T40" s="435"/>
      <c r="U40" s="435"/>
      <c r="V40" s="436"/>
      <c r="W40" s="437"/>
    </row>
    <row r="41" spans="1:26" x14ac:dyDescent="0.2">
      <c r="A41" s="427"/>
      <c r="B41" s="428"/>
      <c r="C41" s="429" t="s">
        <v>206</v>
      </c>
      <c r="D41" s="430"/>
      <c r="E41" s="438">
        <v>6.3500000000000001E-2</v>
      </c>
      <c r="F41" s="432"/>
      <c r="G41" s="432"/>
      <c r="H41" s="432"/>
      <c r="I41" s="432"/>
      <c r="J41" s="432"/>
      <c r="K41" s="432"/>
      <c r="L41" s="432"/>
      <c r="M41" s="432"/>
      <c r="N41" s="433"/>
      <c r="O41" s="434"/>
      <c r="P41" s="435"/>
      <c r="Q41" s="435"/>
      <c r="R41" s="435"/>
      <c r="S41" s="435"/>
      <c r="T41" s="435"/>
      <c r="U41" s="435"/>
      <c r="V41" s="436"/>
      <c r="W41" s="439"/>
    </row>
    <row r="42" spans="1:26" s="445" customFormat="1" x14ac:dyDescent="0.2">
      <c r="A42" s="440"/>
      <c r="B42" s="441"/>
      <c r="C42" s="442" t="s">
        <v>207</v>
      </c>
      <c r="D42" s="443"/>
      <c r="E42" s="444">
        <v>1.4999999999999999E-2</v>
      </c>
      <c r="F42" s="432"/>
      <c r="G42" s="432"/>
      <c r="H42" s="432"/>
      <c r="I42" s="432"/>
      <c r="J42" s="432"/>
      <c r="K42" s="432"/>
      <c r="L42" s="432"/>
      <c r="M42" s="432"/>
      <c r="N42" s="433"/>
      <c r="O42" s="434"/>
      <c r="P42" s="435"/>
      <c r="Q42" s="435"/>
      <c r="R42" s="435"/>
      <c r="S42" s="435"/>
      <c r="T42" s="435"/>
      <c r="U42" s="435"/>
      <c r="V42" s="436"/>
      <c r="W42" s="439"/>
    </row>
    <row r="43" spans="1:26" x14ac:dyDescent="0.2">
      <c r="A43" s="427"/>
      <c r="B43" s="428"/>
      <c r="C43" s="429" t="s">
        <v>208</v>
      </c>
      <c r="D43" s="430"/>
      <c r="E43" s="438"/>
      <c r="F43" s="432"/>
      <c r="G43" s="432"/>
      <c r="H43" s="432"/>
      <c r="I43" s="432"/>
      <c r="J43" s="432"/>
      <c r="K43" s="432"/>
      <c r="L43" s="432"/>
      <c r="M43" s="432"/>
      <c r="N43" s="433"/>
      <c r="O43" s="434"/>
      <c r="P43" s="435"/>
      <c r="Q43" s="435"/>
      <c r="R43" s="435"/>
      <c r="S43" s="435"/>
      <c r="T43" s="435"/>
      <c r="U43" s="435"/>
      <c r="V43" s="436"/>
      <c r="W43" s="437"/>
    </row>
    <row r="44" spans="1:26" x14ac:dyDescent="0.2">
      <c r="A44" s="427"/>
      <c r="B44" s="428"/>
      <c r="C44" s="446" t="s">
        <v>77</v>
      </c>
      <c r="D44" s="430"/>
      <c r="E44" s="438"/>
      <c r="F44" s="432"/>
      <c r="G44" s="432"/>
      <c r="H44" s="432"/>
      <c r="I44" s="432"/>
      <c r="J44" s="432"/>
      <c r="K44" s="432"/>
      <c r="L44" s="432"/>
      <c r="M44" s="432"/>
      <c r="N44" s="433"/>
      <c r="O44" s="434"/>
      <c r="P44" s="435"/>
      <c r="Q44" s="435"/>
      <c r="R44" s="435"/>
      <c r="S44" s="435"/>
      <c r="T44" s="435"/>
      <c r="U44" s="435"/>
      <c r="V44" s="436"/>
      <c r="W44" s="447"/>
    </row>
    <row r="45" spans="1:26" x14ac:dyDescent="0.2">
      <c r="A45" s="427"/>
      <c r="B45" s="428"/>
      <c r="C45" s="448" t="s">
        <v>209</v>
      </c>
      <c r="D45" s="449"/>
      <c r="E45" s="450"/>
      <c r="F45" s="432"/>
      <c r="G45" s="432"/>
      <c r="H45" s="432"/>
      <c r="I45" s="432"/>
      <c r="J45" s="432"/>
      <c r="K45" s="432"/>
      <c r="L45" s="432"/>
      <c r="M45" s="432"/>
      <c r="N45" s="433"/>
      <c r="O45" s="434"/>
      <c r="P45" s="435"/>
      <c r="Q45" s="435"/>
      <c r="R45" s="435"/>
      <c r="S45" s="435"/>
      <c r="T45" s="435"/>
      <c r="U45" s="435"/>
      <c r="V45" s="436"/>
      <c r="W45" s="451"/>
    </row>
    <row r="46" spans="1:26" ht="14.25" customHeight="1" x14ac:dyDescent="0.2">
      <c r="A46" s="427"/>
      <c r="B46" s="428"/>
      <c r="C46" s="448" t="s">
        <v>210</v>
      </c>
      <c r="D46" s="449"/>
      <c r="E46" s="450"/>
      <c r="F46" s="432"/>
      <c r="G46" s="432"/>
      <c r="H46" s="432"/>
      <c r="I46" s="432"/>
      <c r="J46" s="432"/>
      <c r="K46" s="432"/>
      <c r="L46" s="432"/>
      <c r="M46" s="432"/>
      <c r="N46" s="433"/>
      <c r="O46" s="434"/>
      <c r="P46" s="435"/>
      <c r="Q46" s="435"/>
      <c r="R46" s="435"/>
      <c r="S46" s="435"/>
      <c r="T46" s="435"/>
      <c r="U46" s="435"/>
      <c r="V46" s="436"/>
      <c r="W46" s="451"/>
    </row>
    <row r="47" spans="1:26" x14ac:dyDescent="0.2">
      <c r="A47" s="427"/>
      <c r="B47" s="428"/>
      <c r="C47" s="452" t="s">
        <v>211</v>
      </c>
      <c r="D47" s="453"/>
      <c r="E47" s="454"/>
      <c r="F47" s="455"/>
      <c r="G47" s="455"/>
      <c r="H47" s="455"/>
      <c r="I47" s="455"/>
      <c r="J47" s="455"/>
      <c r="K47" s="455"/>
      <c r="L47" s="455"/>
      <c r="M47" s="455"/>
      <c r="N47" s="456"/>
      <c r="O47" s="434"/>
      <c r="P47" s="435"/>
      <c r="Q47" s="435"/>
      <c r="R47" s="435"/>
      <c r="S47" s="435"/>
      <c r="T47" s="435"/>
      <c r="U47" s="435"/>
      <c r="V47" s="436"/>
      <c r="W47" s="451"/>
    </row>
    <row r="48" spans="1:26" x14ac:dyDescent="0.2">
      <c r="A48" s="427"/>
      <c r="B48" s="428"/>
      <c r="C48" s="442" t="s">
        <v>212</v>
      </c>
      <c r="D48" s="457"/>
      <c r="E48" s="458"/>
      <c r="F48" s="432"/>
      <c r="G48" s="432"/>
      <c r="H48" s="432"/>
      <c r="I48" s="432"/>
      <c r="J48" s="432"/>
      <c r="K48" s="432"/>
      <c r="L48" s="432"/>
      <c r="M48" s="432"/>
      <c r="N48" s="433"/>
      <c r="O48" s="434"/>
      <c r="P48" s="435"/>
      <c r="Q48" s="435"/>
      <c r="R48" s="435"/>
      <c r="S48" s="435"/>
      <c r="T48" s="435"/>
      <c r="U48" s="435"/>
      <c r="V48" s="436"/>
      <c r="W48" s="447"/>
    </row>
    <row r="49" spans="1:25" x14ac:dyDescent="0.2">
      <c r="A49" s="427"/>
      <c r="B49" s="428"/>
      <c r="C49" s="429" t="s">
        <v>213</v>
      </c>
      <c r="D49" s="459"/>
      <c r="E49" s="460"/>
      <c r="F49" s="432"/>
      <c r="G49" s="432"/>
      <c r="H49" s="432"/>
      <c r="I49" s="432"/>
      <c r="J49" s="432"/>
      <c r="K49" s="432"/>
      <c r="L49" s="432"/>
      <c r="M49" s="432"/>
      <c r="N49" s="433"/>
      <c r="O49" s="434"/>
      <c r="P49" s="435"/>
      <c r="Q49" s="435"/>
      <c r="R49" s="435"/>
      <c r="S49" s="435"/>
      <c r="T49" s="435"/>
      <c r="U49" s="435"/>
      <c r="V49" s="436"/>
      <c r="W49" s="437"/>
    </row>
    <row r="50" spans="1:25" x14ac:dyDescent="0.2">
      <c r="A50" s="427"/>
      <c r="B50" s="428"/>
      <c r="C50" s="429" t="s">
        <v>214</v>
      </c>
      <c r="D50" s="461"/>
      <c r="E50" s="462"/>
      <c r="F50" s="432"/>
      <c r="G50" s="432"/>
      <c r="H50" s="432"/>
      <c r="I50" s="432"/>
      <c r="J50" s="432"/>
      <c r="K50" s="432"/>
      <c r="L50" s="432"/>
      <c r="M50" s="432"/>
      <c r="N50" s="433"/>
      <c r="O50" s="434"/>
      <c r="P50" s="435"/>
      <c r="Q50" s="435"/>
      <c r="R50" s="435"/>
      <c r="S50" s="435"/>
      <c r="T50" s="435"/>
      <c r="U50" s="435"/>
      <c r="V50" s="436"/>
      <c r="W50" s="463">
        <v>3241618</v>
      </c>
    </row>
    <row r="51" spans="1:25" x14ac:dyDescent="0.2">
      <c r="A51" s="427"/>
      <c r="B51" s="428"/>
      <c r="C51" s="429" t="s">
        <v>215</v>
      </c>
      <c r="D51" s="461"/>
      <c r="E51" s="462"/>
      <c r="F51" s="432"/>
      <c r="G51" s="432"/>
      <c r="H51" s="432"/>
      <c r="I51" s="432"/>
      <c r="J51" s="432"/>
      <c r="K51" s="432"/>
      <c r="L51" s="432"/>
      <c r="M51" s="432"/>
      <c r="N51" s="433"/>
      <c r="O51" s="434"/>
      <c r="P51" s="435"/>
      <c r="Q51" s="435"/>
      <c r="R51" s="435"/>
      <c r="S51" s="435"/>
      <c r="T51" s="435"/>
      <c r="U51" s="435"/>
      <c r="V51" s="436"/>
      <c r="W51" s="464">
        <v>2224784</v>
      </c>
    </row>
    <row r="52" spans="1:25" x14ac:dyDescent="0.2">
      <c r="A52" s="427"/>
      <c r="B52" s="428"/>
      <c r="C52" s="429" t="s">
        <v>216</v>
      </c>
      <c r="D52" s="461"/>
      <c r="E52" s="462"/>
      <c r="F52" s="432"/>
      <c r="G52" s="432"/>
      <c r="H52" s="432"/>
      <c r="I52" s="432"/>
      <c r="J52" s="432"/>
      <c r="K52" s="432"/>
      <c r="L52" s="432"/>
      <c r="M52" s="432"/>
      <c r="N52" s="433"/>
      <c r="O52" s="434"/>
      <c r="P52" s="435"/>
      <c r="Q52" s="435"/>
      <c r="R52" s="435"/>
      <c r="S52" s="435"/>
      <c r="T52" s="435"/>
      <c r="U52" s="435"/>
      <c r="V52" s="436"/>
      <c r="W52" s="464">
        <v>1016834</v>
      </c>
    </row>
    <row r="53" spans="1:25" ht="12.75" customHeight="1" thickBot="1" x14ac:dyDescent="0.25">
      <c r="A53" s="465"/>
      <c r="B53" s="466"/>
      <c r="C53" s="467" t="s">
        <v>217</v>
      </c>
      <c r="D53" s="468"/>
      <c r="E53" s="469">
        <v>1.4999999999999999E-2</v>
      </c>
      <c r="F53" s="470"/>
      <c r="G53" s="470"/>
      <c r="H53" s="470"/>
      <c r="I53" s="470"/>
      <c r="J53" s="470"/>
      <c r="K53" s="470"/>
      <c r="L53" s="470"/>
      <c r="M53" s="470"/>
      <c r="N53" s="471"/>
      <c r="O53" s="472"/>
      <c r="P53" s="473"/>
      <c r="Q53" s="473"/>
      <c r="R53" s="473"/>
      <c r="S53" s="473"/>
      <c r="T53" s="473"/>
      <c r="U53" s="473"/>
      <c r="V53" s="474"/>
      <c r="W53" s="475"/>
    </row>
    <row r="54" spans="1:25" ht="13.5" thickBot="1" x14ac:dyDescent="0.25">
      <c r="A54" s="476"/>
      <c r="B54" s="477"/>
      <c r="C54" s="478" t="s">
        <v>218</v>
      </c>
      <c r="D54" s="479"/>
      <c r="E54" s="480"/>
      <c r="F54" s="481"/>
      <c r="G54" s="481"/>
      <c r="H54" s="481"/>
      <c r="I54" s="481"/>
      <c r="J54" s="481"/>
      <c r="K54" s="481"/>
      <c r="L54" s="481"/>
      <c r="M54" s="481"/>
      <c r="N54" s="482"/>
      <c r="O54" s="483"/>
      <c r="P54" s="484"/>
      <c r="Q54" s="484"/>
      <c r="R54" s="484"/>
      <c r="S54" s="484"/>
      <c r="T54" s="484"/>
      <c r="U54" s="484"/>
      <c r="V54" s="485"/>
      <c r="W54" s="486"/>
      <c r="X54" s="5"/>
      <c r="Y54" s="5"/>
    </row>
    <row r="55" spans="1:25" ht="13.5" customHeight="1" x14ac:dyDescent="0.2">
      <c r="A55" s="487"/>
      <c r="B55" s="477"/>
      <c r="C55" s="488" t="s">
        <v>219</v>
      </c>
      <c r="D55" s="489"/>
      <c r="E55" s="490"/>
      <c r="F55" s="491"/>
      <c r="G55" s="491"/>
      <c r="H55" s="491"/>
      <c r="I55" s="491"/>
      <c r="J55" s="491"/>
      <c r="K55" s="491"/>
      <c r="L55" s="491"/>
      <c r="M55" s="491"/>
      <c r="N55" s="492"/>
      <c r="O55" s="493"/>
      <c r="P55" s="491"/>
      <c r="Q55" s="494"/>
      <c r="R55" s="494"/>
      <c r="S55" s="494"/>
      <c r="T55" s="494"/>
      <c r="U55" s="494"/>
      <c r="V55" s="495"/>
      <c r="W55" s="496"/>
      <c r="X55" s="497"/>
      <c r="Y55" s="497"/>
    </row>
    <row r="56" spans="1:25" ht="13.5" customHeight="1" thickBot="1" x14ac:dyDescent="0.25">
      <c r="A56" s="498"/>
      <c r="B56" s="499"/>
      <c r="C56" s="500" t="s">
        <v>220</v>
      </c>
      <c r="D56" s="501"/>
      <c r="E56" s="502"/>
      <c r="F56" s="503"/>
      <c r="G56" s="503"/>
      <c r="H56" s="503"/>
      <c r="I56" s="503"/>
      <c r="J56" s="503"/>
      <c r="K56" s="503"/>
      <c r="L56" s="503"/>
      <c r="M56" s="503"/>
      <c r="N56" s="504"/>
      <c r="O56" s="502"/>
      <c r="P56" s="503"/>
      <c r="Q56" s="505"/>
      <c r="R56" s="505"/>
      <c r="S56" s="505"/>
      <c r="T56" s="505"/>
      <c r="U56" s="505"/>
      <c r="V56" s="506"/>
      <c r="W56" s="507"/>
      <c r="X56" s="497"/>
      <c r="Y56" s="497"/>
    </row>
    <row r="57" spans="1:25" ht="13.5" thickBot="1" x14ac:dyDescent="0.25">
      <c r="A57" s="508"/>
      <c r="B57" s="508"/>
      <c r="C57" s="508"/>
      <c r="D57" s="508"/>
      <c r="E57" s="508"/>
      <c r="F57" s="508"/>
      <c r="G57" s="508"/>
      <c r="H57" s="508"/>
      <c r="I57" s="5"/>
      <c r="J57" s="5"/>
      <c r="K57" s="5"/>
      <c r="L57" s="5"/>
      <c r="M57" s="5"/>
      <c r="N57" s="5"/>
      <c r="O57" s="5"/>
      <c r="P57" s="5"/>
      <c r="Q57" s="509"/>
      <c r="R57" s="509"/>
      <c r="S57" s="509"/>
      <c r="T57" s="509"/>
      <c r="U57" s="509"/>
      <c r="V57" s="509"/>
      <c r="W57" s="510"/>
      <c r="X57" s="511"/>
      <c r="Y57" s="510"/>
    </row>
    <row r="58" spans="1:25" ht="13.5" thickBot="1" x14ac:dyDescent="0.25">
      <c r="A58" s="512" t="s">
        <v>221</v>
      </c>
      <c r="B58" s="513"/>
      <c r="C58" s="514" t="s">
        <v>3</v>
      </c>
      <c r="D58" s="515"/>
      <c r="E58" s="515" t="s">
        <v>4</v>
      </c>
      <c r="F58" s="516" t="s">
        <v>222</v>
      </c>
      <c r="G58" s="517" t="s">
        <v>223</v>
      </c>
      <c r="H58" s="517"/>
      <c r="I58" s="517"/>
      <c r="J58" s="517"/>
      <c r="K58" s="517"/>
      <c r="L58" s="517"/>
      <c r="M58" s="518"/>
      <c r="N58" s="518"/>
      <c r="O58" s="509"/>
      <c r="P58" s="509"/>
      <c r="X58" s="5"/>
      <c r="Y58" s="5"/>
    </row>
    <row r="59" spans="1:25" x14ac:dyDescent="0.2">
      <c r="A59" s="519">
        <v>1</v>
      </c>
      <c r="B59" s="520"/>
      <c r="C59" s="521" t="s">
        <v>224</v>
      </c>
      <c r="D59" s="522"/>
      <c r="E59" s="523"/>
      <c r="F59" s="524"/>
      <c r="G59" s="525" t="s">
        <v>225</v>
      </c>
      <c r="H59" s="526"/>
      <c r="I59" s="525" t="s">
        <v>226</v>
      </c>
      <c r="J59" s="525" t="s">
        <v>226</v>
      </c>
      <c r="K59" s="525" t="s">
        <v>226</v>
      </c>
      <c r="L59" s="525" t="s">
        <v>226</v>
      </c>
      <c r="M59" s="525"/>
      <c r="N59" s="525" t="s">
        <v>226</v>
      </c>
      <c r="O59" s="509"/>
      <c r="P59" s="509"/>
    </row>
    <row r="60" spans="1:25" x14ac:dyDescent="0.2">
      <c r="A60" s="527">
        <v>2</v>
      </c>
      <c r="B60" s="528"/>
      <c r="C60" s="529" t="s">
        <v>227</v>
      </c>
      <c r="D60" s="530"/>
      <c r="E60" s="531"/>
      <c r="F60" s="532"/>
      <c r="G60" s="533"/>
      <c r="H60" s="534"/>
      <c r="I60" s="533"/>
      <c r="J60" s="535"/>
      <c r="K60" s="535"/>
      <c r="L60" s="535"/>
      <c r="M60" s="535"/>
      <c r="N60" s="535"/>
      <c r="O60" s="509"/>
      <c r="P60" s="509"/>
    </row>
    <row r="61" spans="1:25" x14ac:dyDescent="0.2">
      <c r="A61" s="527">
        <v>3</v>
      </c>
      <c r="B61" s="528"/>
      <c r="C61" s="529" t="s">
        <v>228</v>
      </c>
      <c r="D61" s="530"/>
      <c r="E61" s="531" t="s">
        <v>18</v>
      </c>
      <c r="F61" s="536">
        <v>0.79500000000000004</v>
      </c>
      <c r="G61" s="537"/>
      <c r="H61" s="538">
        <v>94</v>
      </c>
      <c r="I61" s="537"/>
      <c r="J61" s="509"/>
      <c r="K61" s="509"/>
      <c r="L61" s="509"/>
      <c r="M61" s="509"/>
      <c r="N61" s="509"/>
      <c r="O61" s="509"/>
      <c r="P61" s="509"/>
    </row>
    <row r="62" spans="1:25" ht="12" customHeight="1" x14ac:dyDescent="0.2">
      <c r="A62" s="527">
        <v>4</v>
      </c>
      <c r="B62" s="528"/>
      <c r="C62" s="529" t="s">
        <v>229</v>
      </c>
      <c r="D62" s="530"/>
      <c r="E62" s="531" t="s">
        <v>18</v>
      </c>
      <c r="F62" s="539">
        <v>0.5</v>
      </c>
      <c r="G62" s="537"/>
      <c r="H62" s="538">
        <v>66</v>
      </c>
      <c r="I62" s="537"/>
      <c r="J62" s="509"/>
      <c r="K62" s="509"/>
      <c r="L62" s="509"/>
      <c r="M62" s="509"/>
      <c r="N62" s="509"/>
      <c r="O62" s="509"/>
      <c r="P62" s="509"/>
    </row>
    <row r="63" spans="1:25" x14ac:dyDescent="0.2">
      <c r="A63" s="527">
        <v>5</v>
      </c>
      <c r="B63" s="528"/>
      <c r="C63" s="529" t="s">
        <v>230</v>
      </c>
      <c r="D63" s="530"/>
      <c r="E63" s="531" t="s">
        <v>18</v>
      </c>
      <c r="F63" s="540">
        <v>3.5000000000000003E-2</v>
      </c>
      <c r="G63" s="510"/>
      <c r="H63" s="534"/>
      <c r="I63" s="510"/>
      <c r="J63" s="509"/>
      <c r="K63" s="509"/>
      <c r="L63" s="509"/>
      <c r="M63" s="509"/>
      <c r="N63" s="509"/>
      <c r="O63" s="509"/>
      <c r="P63" s="509"/>
    </row>
    <row r="64" spans="1:25" x14ac:dyDescent="0.2">
      <c r="A64" s="527">
        <v>6</v>
      </c>
      <c r="B64" s="528"/>
      <c r="C64" s="541" t="s">
        <v>206</v>
      </c>
      <c r="D64" s="542"/>
      <c r="E64" s="531" t="s">
        <v>18</v>
      </c>
      <c r="F64" s="543">
        <v>6.3500000000000001E-2</v>
      </c>
      <c r="H64" s="544"/>
    </row>
    <row r="65" spans="1:23" x14ac:dyDescent="0.2">
      <c r="A65" s="527">
        <v>7</v>
      </c>
      <c r="B65" s="528"/>
      <c r="C65" s="545" t="s">
        <v>207</v>
      </c>
      <c r="D65" s="542"/>
      <c r="E65" s="531" t="s">
        <v>18</v>
      </c>
      <c r="F65" s="546">
        <v>1.4999999999999999E-2</v>
      </c>
      <c r="W65" s="547"/>
    </row>
    <row r="66" spans="1:23" ht="13.5" thickBot="1" x14ac:dyDescent="0.25">
      <c r="A66" s="548">
        <v>8</v>
      </c>
      <c r="B66" s="549"/>
      <c r="C66" s="550" t="s">
        <v>217</v>
      </c>
      <c r="D66" s="551"/>
      <c r="E66" s="552" t="s">
        <v>18</v>
      </c>
      <c r="F66" s="553">
        <v>1.4999999999999999E-2</v>
      </c>
    </row>
    <row r="67" spans="1:23" ht="15.75" x14ac:dyDescent="0.25">
      <c r="C67" s="170"/>
      <c r="D67" s="171"/>
      <c r="E67" s="171"/>
      <c r="F67" s="554"/>
      <c r="G67" s="172"/>
      <c r="H67" s="171"/>
      <c r="I67" s="171"/>
      <c r="J67" s="170" t="s">
        <v>127</v>
      </c>
    </row>
    <row r="68" spans="1:23" x14ac:dyDescent="0.2">
      <c r="C68" s="555"/>
      <c r="D68" s="555"/>
      <c r="F68" s="556"/>
    </row>
    <row r="69" spans="1:23" ht="19.5" customHeight="1" x14ac:dyDescent="0.2">
      <c r="C69" s="5"/>
      <c r="D69" s="557"/>
      <c r="E69" s="42"/>
      <c r="F69" s="5"/>
      <c r="G69" s="42"/>
      <c r="I69" s="291"/>
      <c r="J69" s="291"/>
      <c r="L69" s="557"/>
      <c r="M69" s="558" t="s">
        <v>231</v>
      </c>
      <c r="S69" s="559"/>
      <c r="T69" s="559"/>
    </row>
    <row r="70" spans="1:23" x14ac:dyDescent="0.2">
      <c r="C70" s="560"/>
      <c r="F70" s="560"/>
      <c r="L70" s="561" t="s">
        <v>25</v>
      </c>
      <c r="M70" s="561"/>
    </row>
  </sheetData>
  <mergeCells count="32">
    <mergeCell ref="B10:N10"/>
    <mergeCell ref="B11:N11"/>
    <mergeCell ref="A55:A56"/>
    <mergeCell ref="G58:L58"/>
    <mergeCell ref="I69:J69"/>
    <mergeCell ref="T6:T8"/>
    <mergeCell ref="U6:U8"/>
    <mergeCell ref="V6:V8"/>
    <mergeCell ref="W6:W8"/>
    <mergeCell ref="F7:F8"/>
    <mergeCell ref="G7:I7"/>
    <mergeCell ref="J7:J8"/>
    <mergeCell ref="K7:K8"/>
    <mergeCell ref="L7:L8"/>
    <mergeCell ref="M7:M8"/>
    <mergeCell ref="F6:N6"/>
    <mergeCell ref="O6:O8"/>
    <mergeCell ref="P6:P8"/>
    <mergeCell ref="Q6:Q8"/>
    <mergeCell ref="R6:R8"/>
    <mergeCell ref="S6:S8"/>
    <mergeCell ref="N7:N8"/>
    <mergeCell ref="C2:U2"/>
    <mergeCell ref="B3:N3"/>
    <mergeCell ref="B4:N4"/>
    <mergeCell ref="A5:A8"/>
    <mergeCell ref="B5:B8"/>
    <mergeCell ref="C5:C8"/>
    <mergeCell ref="D5:D8"/>
    <mergeCell ref="E5:N5"/>
    <mergeCell ref="O5:W5"/>
    <mergeCell ref="E6:E8"/>
  </mergeCells>
  <pageMargins left="0" right="0" top="0" bottom="0" header="0" footer="0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0"/>
  <sheetViews>
    <sheetView showGridLines="0" view="pageBreakPreview" zoomScale="70" zoomScaleNormal="70" zoomScaleSheetLayoutView="70" workbookViewId="0">
      <selection activeCell="P37" sqref="P37"/>
    </sheetView>
  </sheetViews>
  <sheetFormatPr defaultColWidth="8.85546875" defaultRowHeight="12.75" x14ac:dyDescent="0.2"/>
  <cols>
    <col min="1" max="1" width="3" style="3" customWidth="1"/>
    <col min="2" max="2" width="11" style="3" customWidth="1"/>
    <col min="3" max="3" width="82.7109375" style="3" customWidth="1"/>
    <col min="4" max="4" width="7" style="3" hidden="1" customWidth="1"/>
    <col min="5" max="5" width="12.5703125" style="3" customWidth="1"/>
    <col min="6" max="6" width="11.7109375" style="3" customWidth="1"/>
    <col min="7" max="8" width="11.7109375" style="3" hidden="1" customWidth="1"/>
    <col min="9" max="9" width="13.7109375" style="3" hidden="1" customWidth="1"/>
    <col min="10" max="10" width="11.7109375" style="3" hidden="1" customWidth="1"/>
    <col min="11" max="12" width="11.7109375" style="3" customWidth="1"/>
    <col min="13" max="13" width="30.140625" style="3" hidden="1" customWidth="1"/>
    <col min="14" max="15" width="11.7109375" style="3" customWidth="1"/>
    <col min="16" max="16" width="20.140625" style="3" customWidth="1"/>
    <col min="17" max="17" width="14.42578125" style="3" customWidth="1"/>
    <col min="18" max="18" width="11.7109375" style="3" customWidth="1"/>
    <col min="19" max="19" width="16.5703125" style="3" customWidth="1"/>
    <col min="20" max="21" width="11.7109375" style="3" customWidth="1"/>
    <col min="22" max="22" width="10.140625" style="3" bestFit="1" customWidth="1"/>
    <col min="23" max="16384" width="8.85546875" style="3"/>
  </cols>
  <sheetData>
    <row r="1" spans="1:21" ht="15.75" x14ac:dyDescent="0.25">
      <c r="A1" s="562"/>
      <c r="B1" s="562"/>
      <c r="R1" s="563" t="s">
        <v>141</v>
      </c>
      <c r="S1" s="563"/>
    </row>
    <row r="2" spans="1:21" x14ac:dyDescent="0.2">
      <c r="C2" s="564" t="s">
        <v>142</v>
      </c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564"/>
      <c r="P2" s="564"/>
      <c r="Q2" s="323"/>
      <c r="R2" s="323"/>
      <c r="S2" s="323"/>
      <c r="T2" s="323"/>
      <c r="U2" s="323"/>
    </row>
    <row r="3" spans="1:21" ht="13.5" thickBot="1" x14ac:dyDescent="0.25"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 t="s">
        <v>232</v>
      </c>
      <c r="T3" s="323"/>
      <c r="U3" s="323"/>
    </row>
    <row r="4" spans="1:21" ht="12.75" customHeight="1" x14ac:dyDescent="0.2">
      <c r="A4" s="565" t="s">
        <v>147</v>
      </c>
      <c r="B4" s="566"/>
      <c r="C4" s="567" t="s">
        <v>148</v>
      </c>
      <c r="D4" s="566" t="s">
        <v>74</v>
      </c>
      <c r="E4" s="568" t="s">
        <v>149</v>
      </c>
      <c r="F4" s="569"/>
      <c r="G4" s="569"/>
      <c r="H4" s="569"/>
      <c r="I4" s="569"/>
      <c r="J4" s="569"/>
      <c r="K4" s="569"/>
      <c r="L4" s="569"/>
      <c r="M4" s="569"/>
      <c r="N4" s="570"/>
      <c r="O4" s="571"/>
      <c r="P4" s="568" t="s">
        <v>150</v>
      </c>
      <c r="Q4" s="569"/>
      <c r="R4" s="569"/>
      <c r="S4" s="572"/>
    </row>
    <row r="5" spans="1:21" ht="12.75" customHeight="1" x14ac:dyDescent="0.2">
      <c r="A5" s="573"/>
      <c r="B5" s="574"/>
      <c r="C5" s="575"/>
      <c r="D5" s="574"/>
      <c r="E5" s="576" t="s">
        <v>151</v>
      </c>
      <c r="F5" s="577" t="s">
        <v>152</v>
      </c>
      <c r="G5" s="578"/>
      <c r="H5" s="578"/>
      <c r="I5" s="578"/>
      <c r="J5" s="578"/>
      <c r="K5" s="578"/>
      <c r="L5" s="578"/>
      <c r="M5" s="578"/>
      <c r="N5" s="579"/>
      <c r="O5" s="580"/>
      <c r="P5" s="581" t="s">
        <v>153</v>
      </c>
      <c r="Q5" s="582" t="s">
        <v>159</v>
      </c>
      <c r="R5" s="582" t="s">
        <v>75</v>
      </c>
      <c r="S5" s="583" t="s">
        <v>160</v>
      </c>
    </row>
    <row r="6" spans="1:21" ht="15" customHeight="1" x14ac:dyDescent="0.2">
      <c r="A6" s="573"/>
      <c r="B6" s="574"/>
      <c r="C6" s="575"/>
      <c r="D6" s="574"/>
      <c r="E6" s="576"/>
      <c r="F6" s="584" t="s">
        <v>161</v>
      </c>
      <c r="G6" s="585" t="s">
        <v>162</v>
      </c>
      <c r="H6" s="585"/>
      <c r="I6" s="585"/>
      <c r="J6" s="585" t="s">
        <v>163</v>
      </c>
      <c r="K6" s="584" t="s">
        <v>159</v>
      </c>
      <c r="L6" s="584" t="s">
        <v>75</v>
      </c>
      <c r="M6" s="584" t="s">
        <v>76</v>
      </c>
      <c r="N6" s="584" t="s">
        <v>233</v>
      </c>
      <c r="O6" s="586" t="s">
        <v>234</v>
      </c>
      <c r="P6" s="587"/>
      <c r="Q6" s="588"/>
      <c r="R6" s="588"/>
      <c r="S6" s="589"/>
    </row>
    <row r="7" spans="1:21" ht="91.5" customHeight="1" thickBot="1" x14ac:dyDescent="0.25">
      <c r="A7" s="590"/>
      <c r="B7" s="591"/>
      <c r="C7" s="592"/>
      <c r="D7" s="591"/>
      <c r="E7" s="593"/>
      <c r="F7" s="594"/>
      <c r="G7" s="595" t="s">
        <v>165</v>
      </c>
      <c r="H7" s="595" t="s">
        <v>166</v>
      </c>
      <c r="I7" s="595" t="s">
        <v>235</v>
      </c>
      <c r="J7" s="596"/>
      <c r="K7" s="594"/>
      <c r="L7" s="594"/>
      <c r="M7" s="594"/>
      <c r="N7" s="594"/>
      <c r="O7" s="597"/>
      <c r="P7" s="598"/>
      <c r="Q7" s="599"/>
      <c r="R7" s="599"/>
      <c r="S7" s="600"/>
    </row>
    <row r="8" spans="1:21" ht="13.5" thickBot="1" x14ac:dyDescent="0.25">
      <c r="A8" s="601">
        <v>1</v>
      </c>
      <c r="B8" s="602"/>
      <c r="C8" s="603">
        <v>2</v>
      </c>
      <c r="D8" s="604">
        <v>3</v>
      </c>
      <c r="E8" s="605">
        <v>3</v>
      </c>
      <c r="F8" s="606">
        <v>4</v>
      </c>
      <c r="G8" s="606">
        <v>6</v>
      </c>
      <c r="H8" s="606">
        <v>7</v>
      </c>
      <c r="I8" s="606">
        <v>8</v>
      </c>
      <c r="J8" s="606">
        <v>9</v>
      </c>
      <c r="K8" s="606">
        <v>5</v>
      </c>
      <c r="L8" s="606">
        <v>6</v>
      </c>
      <c r="M8" s="606">
        <v>12</v>
      </c>
      <c r="N8" s="606">
        <v>13</v>
      </c>
      <c r="O8" s="607">
        <v>7</v>
      </c>
      <c r="P8" s="605">
        <v>8</v>
      </c>
      <c r="Q8" s="606">
        <v>9</v>
      </c>
      <c r="R8" s="606">
        <v>10</v>
      </c>
      <c r="S8" s="607">
        <v>11</v>
      </c>
    </row>
    <row r="9" spans="1:21" ht="18.75" customHeight="1" thickBot="1" x14ac:dyDescent="0.3">
      <c r="A9" s="608" t="s">
        <v>110</v>
      </c>
      <c r="B9" s="609"/>
      <c r="C9" s="609"/>
      <c r="D9" s="609"/>
      <c r="E9" s="609"/>
      <c r="F9" s="609"/>
      <c r="G9" s="609"/>
      <c r="H9" s="609"/>
      <c r="I9" s="609"/>
      <c r="J9" s="609"/>
      <c r="K9" s="609"/>
      <c r="L9" s="609"/>
      <c r="M9" s="609"/>
      <c r="N9" s="609"/>
      <c r="O9" s="609"/>
      <c r="P9" s="609"/>
      <c r="Q9" s="609"/>
      <c r="R9" s="609"/>
      <c r="S9" s="610"/>
    </row>
    <row r="10" spans="1:21" ht="15" customHeight="1" x14ac:dyDescent="0.2">
      <c r="A10" s="611" t="s">
        <v>1</v>
      </c>
      <c r="B10" s="612"/>
      <c r="C10" s="613" t="s">
        <v>144</v>
      </c>
      <c r="D10" s="613"/>
      <c r="E10" s="613"/>
      <c r="F10" s="613"/>
      <c r="G10" s="613"/>
      <c r="H10" s="613"/>
      <c r="I10" s="613"/>
      <c r="J10" s="613"/>
      <c r="K10" s="613"/>
      <c r="L10" s="613"/>
      <c r="M10" s="613"/>
      <c r="N10" s="613"/>
      <c r="O10" s="613"/>
      <c r="P10" s="613"/>
      <c r="Q10" s="613"/>
      <c r="R10" s="613"/>
      <c r="S10" s="614"/>
    </row>
    <row r="11" spans="1:21" ht="15" customHeight="1" x14ac:dyDescent="0.25">
      <c r="A11" s="615" t="s">
        <v>27</v>
      </c>
      <c r="B11" s="616"/>
      <c r="C11" s="617" t="s">
        <v>146</v>
      </c>
      <c r="D11" s="617"/>
      <c r="E11" s="617"/>
      <c r="F11" s="617"/>
      <c r="G11" s="617"/>
      <c r="H11" s="617"/>
      <c r="I11" s="617"/>
      <c r="J11" s="617"/>
      <c r="K11" s="617"/>
      <c r="L11" s="617"/>
      <c r="M11" s="617"/>
      <c r="N11" s="617"/>
      <c r="O11" s="617"/>
      <c r="P11" s="617"/>
      <c r="Q11" s="617"/>
      <c r="R11" s="617"/>
      <c r="S11" s="618"/>
    </row>
    <row r="12" spans="1:21" ht="15" customHeight="1" x14ac:dyDescent="0.2">
      <c r="A12" s="619" t="s">
        <v>236</v>
      </c>
      <c r="B12" s="620"/>
      <c r="C12" s="621" t="s">
        <v>237</v>
      </c>
      <c r="D12" s="622"/>
      <c r="E12" s="623">
        <v>2960</v>
      </c>
      <c r="F12" s="624">
        <v>1402</v>
      </c>
      <c r="G12" s="624"/>
      <c r="H12" s="624"/>
      <c r="I12" s="624"/>
      <c r="J12" s="624"/>
      <c r="K12" s="624">
        <v>953</v>
      </c>
      <c r="L12" s="624">
        <v>561</v>
      </c>
      <c r="M12" s="624"/>
      <c r="N12" s="624">
        <v>44</v>
      </c>
      <c r="O12" s="625">
        <v>31.44</v>
      </c>
      <c r="P12" s="626"/>
      <c r="Q12" s="627"/>
      <c r="R12" s="628"/>
      <c r="S12" s="629"/>
    </row>
    <row r="13" spans="1:21" ht="15" customHeight="1" thickBot="1" x14ac:dyDescent="0.25">
      <c r="A13" s="630"/>
      <c r="B13" s="631"/>
      <c r="C13" s="632" t="s">
        <v>238</v>
      </c>
      <c r="D13" s="633"/>
      <c r="E13" s="634">
        <v>2960</v>
      </c>
      <c r="F13" s="635">
        <v>1402</v>
      </c>
      <c r="G13" s="635">
        <v>0</v>
      </c>
      <c r="H13" s="635">
        <v>0</v>
      </c>
      <c r="I13" s="635">
        <v>0</v>
      </c>
      <c r="J13" s="635">
        <v>0</v>
      </c>
      <c r="K13" s="635">
        <v>953</v>
      </c>
      <c r="L13" s="635">
        <v>561</v>
      </c>
      <c r="M13" s="635">
        <v>0</v>
      </c>
      <c r="N13" s="635">
        <v>44</v>
      </c>
      <c r="O13" s="636">
        <v>31.44</v>
      </c>
      <c r="P13" s="637"/>
      <c r="Q13" s="638"/>
      <c r="R13" s="639"/>
      <c r="S13" s="640"/>
    </row>
    <row r="14" spans="1:21" ht="15" customHeight="1" x14ac:dyDescent="0.2">
      <c r="A14" s="641"/>
      <c r="B14" s="642"/>
      <c r="C14" s="643" t="s">
        <v>239</v>
      </c>
      <c r="D14" s="419"/>
      <c r="E14" s="644"/>
      <c r="F14" s="421"/>
      <c r="G14" s="421"/>
      <c r="H14" s="421"/>
      <c r="I14" s="421"/>
      <c r="J14" s="421"/>
      <c r="K14" s="421"/>
      <c r="L14" s="421"/>
      <c r="M14" s="421"/>
      <c r="N14" s="421"/>
      <c r="O14" s="422"/>
      <c r="P14" s="434"/>
      <c r="Q14" s="435"/>
      <c r="R14" s="436"/>
      <c r="S14" s="645"/>
    </row>
    <row r="15" spans="1:21" ht="15" customHeight="1" x14ac:dyDescent="0.2">
      <c r="A15" s="646"/>
      <c r="B15" s="647"/>
      <c r="C15" s="648" t="s">
        <v>240</v>
      </c>
      <c r="D15" s="430"/>
      <c r="E15" s="460">
        <v>1.4999999999999999E-2</v>
      </c>
      <c r="F15" s="432"/>
      <c r="G15" s="432"/>
      <c r="H15" s="432"/>
      <c r="I15" s="432"/>
      <c r="J15" s="432"/>
      <c r="K15" s="432"/>
      <c r="L15" s="432"/>
      <c r="M15" s="432"/>
      <c r="N15" s="432"/>
      <c r="O15" s="433"/>
      <c r="P15" s="434"/>
      <c r="Q15" s="435"/>
      <c r="R15" s="436"/>
      <c r="S15" s="649"/>
    </row>
    <row r="16" spans="1:21" ht="15" customHeight="1" x14ac:dyDescent="0.2">
      <c r="A16" s="646"/>
      <c r="B16" s="647"/>
      <c r="C16" s="650" t="s">
        <v>207</v>
      </c>
      <c r="D16" s="443"/>
      <c r="E16" s="460">
        <v>1.4999999999999999E-2</v>
      </c>
      <c r="F16" s="432"/>
      <c r="G16" s="432"/>
      <c r="H16" s="432"/>
      <c r="I16" s="432"/>
      <c r="J16" s="432"/>
      <c r="K16" s="432"/>
      <c r="L16" s="432"/>
      <c r="M16" s="432"/>
      <c r="N16" s="432"/>
      <c r="O16" s="433"/>
      <c r="P16" s="434"/>
      <c r="Q16" s="435"/>
      <c r="R16" s="436"/>
      <c r="S16" s="649"/>
    </row>
    <row r="17" spans="1:21" ht="15" customHeight="1" x14ac:dyDescent="0.2">
      <c r="A17" s="646"/>
      <c r="B17" s="647"/>
      <c r="C17" s="651" t="s">
        <v>212</v>
      </c>
      <c r="D17" s="457"/>
      <c r="E17" s="460"/>
      <c r="F17" s="432"/>
      <c r="G17" s="432"/>
      <c r="H17" s="432"/>
      <c r="I17" s="432"/>
      <c r="J17" s="432"/>
      <c r="K17" s="432"/>
      <c r="L17" s="432"/>
      <c r="M17" s="432"/>
      <c r="N17" s="432"/>
      <c r="O17" s="433"/>
      <c r="P17" s="434"/>
      <c r="Q17" s="435"/>
      <c r="R17" s="436"/>
      <c r="S17" s="437"/>
    </row>
    <row r="18" spans="1:21" ht="15" customHeight="1" x14ac:dyDescent="0.2">
      <c r="A18" s="646"/>
      <c r="B18" s="647"/>
      <c r="C18" s="652" t="s">
        <v>213</v>
      </c>
      <c r="D18" s="459"/>
      <c r="E18" s="460"/>
      <c r="F18" s="432"/>
      <c r="G18" s="432"/>
      <c r="H18" s="432"/>
      <c r="I18" s="432"/>
      <c r="J18" s="432"/>
      <c r="K18" s="432"/>
      <c r="L18" s="432"/>
      <c r="M18" s="432"/>
      <c r="N18" s="432"/>
      <c r="O18" s="433"/>
      <c r="P18" s="434"/>
      <c r="Q18" s="435"/>
      <c r="R18" s="436"/>
      <c r="S18" s="437"/>
    </row>
    <row r="19" spans="1:21" ht="15" customHeight="1" thickBot="1" x14ac:dyDescent="0.25">
      <c r="A19" s="653"/>
      <c r="B19" s="654"/>
      <c r="C19" s="655" t="s">
        <v>217</v>
      </c>
      <c r="D19" s="656"/>
      <c r="E19" s="657">
        <v>1.4999999999999999E-2</v>
      </c>
      <c r="F19" s="658"/>
      <c r="G19" s="658"/>
      <c r="H19" s="658"/>
      <c r="I19" s="658"/>
      <c r="J19" s="658"/>
      <c r="K19" s="658"/>
      <c r="L19" s="658"/>
      <c r="M19" s="658"/>
      <c r="N19" s="658"/>
      <c r="O19" s="659"/>
      <c r="P19" s="660"/>
      <c r="Q19" s="661"/>
      <c r="R19" s="662"/>
      <c r="S19" s="663"/>
    </row>
    <row r="20" spans="1:21" ht="13.5" thickBot="1" x14ac:dyDescent="0.25">
      <c r="A20" s="664"/>
      <c r="B20" s="665"/>
      <c r="C20" s="666" t="s">
        <v>218</v>
      </c>
      <c r="D20" s="667"/>
      <c r="E20" s="668"/>
      <c r="F20" s="669"/>
      <c r="G20" s="669"/>
      <c r="H20" s="669"/>
      <c r="I20" s="669"/>
      <c r="J20" s="669"/>
      <c r="K20" s="669"/>
      <c r="L20" s="669"/>
      <c r="M20" s="669"/>
      <c r="N20" s="669"/>
      <c r="O20" s="670"/>
      <c r="P20" s="671"/>
      <c r="Q20" s="672"/>
      <c r="R20" s="673"/>
      <c r="S20" s="674"/>
    </row>
    <row r="21" spans="1:21" ht="13.5" thickTop="1" x14ac:dyDescent="0.2">
      <c r="A21" s="675"/>
      <c r="B21" s="676"/>
      <c r="C21" s="677" t="s">
        <v>219</v>
      </c>
      <c r="D21" s="678"/>
      <c r="E21" s="679">
        <v>0.18</v>
      </c>
      <c r="F21" s="680"/>
      <c r="G21" s="680"/>
      <c r="H21" s="680"/>
      <c r="I21" s="680"/>
      <c r="J21" s="680"/>
      <c r="K21" s="680"/>
      <c r="L21" s="680"/>
      <c r="M21" s="680"/>
      <c r="N21" s="680"/>
      <c r="O21" s="681"/>
      <c r="P21" s="682"/>
      <c r="Q21" s="683"/>
      <c r="R21" s="684"/>
      <c r="S21" s="685"/>
    </row>
    <row r="22" spans="1:21" ht="13.5" thickBot="1" x14ac:dyDescent="0.25">
      <c r="A22" s="686"/>
      <c r="B22" s="687"/>
      <c r="C22" s="688" t="s">
        <v>220</v>
      </c>
      <c r="D22" s="689"/>
      <c r="E22" s="690"/>
      <c r="F22" s="691"/>
      <c r="G22" s="691"/>
      <c r="H22" s="691"/>
      <c r="I22" s="691"/>
      <c r="J22" s="691"/>
      <c r="K22" s="691"/>
      <c r="L22" s="691"/>
      <c r="M22" s="691"/>
      <c r="N22" s="691"/>
      <c r="O22" s="692"/>
      <c r="P22" s="693"/>
      <c r="Q22" s="694"/>
      <c r="R22" s="695"/>
      <c r="S22" s="696"/>
    </row>
    <row r="23" spans="1:21" ht="13.5" hidden="1" customHeight="1" x14ac:dyDescent="0.2">
      <c r="A23" s="697"/>
      <c r="B23" s="698"/>
      <c r="C23" s="699" t="s">
        <v>241</v>
      </c>
      <c r="D23" s="699"/>
      <c r="E23" s="700"/>
      <c r="F23" s="700"/>
      <c r="G23" s="700"/>
      <c r="H23" s="700"/>
      <c r="I23" s="700"/>
      <c r="J23" s="700"/>
      <c r="K23" s="700"/>
      <c r="L23" s="700"/>
      <c r="M23" s="700"/>
      <c r="N23" s="700"/>
      <c r="O23" s="700"/>
      <c r="P23" s="700"/>
      <c r="Q23" s="701"/>
      <c r="R23" s="701"/>
      <c r="S23" s="701"/>
      <c r="T23" s="494"/>
      <c r="U23" s="494"/>
    </row>
    <row r="24" spans="1:21" ht="13.5" hidden="1" customHeight="1" x14ac:dyDescent="0.2">
      <c r="A24" s="702"/>
      <c r="B24" s="703"/>
      <c r="C24" s="704" t="s">
        <v>242</v>
      </c>
      <c r="D24" s="704"/>
      <c r="E24" s="705"/>
      <c r="F24" s="705"/>
      <c r="G24" s="705"/>
      <c r="H24" s="705"/>
      <c r="I24" s="705"/>
      <c r="J24" s="705"/>
      <c r="K24" s="705"/>
      <c r="L24" s="705"/>
      <c r="M24" s="705"/>
      <c r="N24" s="705"/>
      <c r="O24" s="705"/>
      <c r="P24" s="705"/>
      <c r="Q24" s="706"/>
      <c r="R24" s="706"/>
      <c r="S24" s="706"/>
      <c r="T24" s="706"/>
      <c r="U24" s="706"/>
    </row>
    <row r="25" spans="1:21" ht="13.5" hidden="1" customHeight="1" x14ac:dyDescent="0.2">
      <c r="A25" s="702"/>
      <c r="B25" s="703"/>
      <c r="C25" s="704" t="s">
        <v>243</v>
      </c>
      <c r="D25" s="704"/>
      <c r="E25" s="705"/>
      <c r="F25" s="705"/>
      <c r="G25" s="705"/>
      <c r="H25" s="705"/>
      <c r="I25" s="705"/>
      <c r="J25" s="705"/>
      <c r="K25" s="705"/>
      <c r="L25" s="705"/>
      <c r="M25" s="705"/>
      <c r="N25" s="705"/>
      <c r="O25" s="705"/>
      <c r="P25" s="705"/>
      <c r="Q25" s="706"/>
      <c r="R25" s="706"/>
      <c r="S25" s="706"/>
      <c r="T25" s="706"/>
      <c r="U25" s="706"/>
    </row>
    <row r="26" spans="1:21" ht="13.5" hidden="1" customHeight="1" x14ac:dyDescent="0.2">
      <c r="A26" s="702"/>
      <c r="B26" s="703"/>
      <c r="C26" s="704" t="s">
        <v>244</v>
      </c>
      <c r="D26" s="704"/>
      <c r="E26" s="705"/>
      <c r="F26" s="705"/>
      <c r="G26" s="705"/>
      <c r="H26" s="705"/>
      <c r="I26" s="705"/>
      <c r="J26" s="705"/>
      <c r="K26" s="705"/>
      <c r="L26" s="705"/>
      <c r="M26" s="705"/>
      <c r="N26" s="705"/>
      <c r="O26" s="705"/>
      <c r="P26" s="705"/>
      <c r="Q26" s="706"/>
      <c r="R26" s="706"/>
      <c r="S26" s="706"/>
      <c r="T26" s="706"/>
      <c r="U26" s="706"/>
    </row>
    <row r="27" spans="1:21" ht="13.5" hidden="1" customHeight="1" x14ac:dyDescent="0.2">
      <c r="A27" s="702"/>
      <c r="B27" s="703"/>
      <c r="C27" s="704" t="s">
        <v>245</v>
      </c>
      <c r="D27" s="704"/>
      <c r="E27" s="705"/>
      <c r="F27" s="705"/>
      <c r="G27" s="705"/>
      <c r="H27" s="705"/>
      <c r="I27" s="705"/>
      <c r="J27" s="705"/>
      <c r="K27" s="705"/>
      <c r="L27" s="705"/>
      <c r="M27" s="705"/>
      <c r="N27" s="705"/>
      <c r="O27" s="705"/>
      <c r="P27" s="705"/>
      <c r="Q27" s="706"/>
      <c r="R27" s="706"/>
      <c r="S27" s="706"/>
      <c r="T27" s="706"/>
      <c r="U27" s="706"/>
    </row>
    <row r="28" spans="1:21" ht="13.5" hidden="1" customHeight="1" x14ac:dyDescent="0.2">
      <c r="A28" s="707"/>
      <c r="B28" s="708"/>
      <c r="C28" s="704" t="s">
        <v>246</v>
      </c>
      <c r="D28" s="709"/>
      <c r="E28" s="710"/>
      <c r="F28" s="710"/>
      <c r="G28" s="710"/>
      <c r="H28" s="710"/>
      <c r="I28" s="710"/>
      <c r="J28" s="710"/>
      <c r="K28" s="710"/>
      <c r="L28" s="710"/>
      <c r="M28" s="710"/>
      <c r="N28" s="710"/>
      <c r="O28" s="710"/>
      <c r="P28" s="710"/>
      <c r="Q28" s="711"/>
      <c r="R28" s="711"/>
      <c r="S28" s="711"/>
      <c r="T28" s="711"/>
      <c r="U28" s="711"/>
    </row>
    <row r="29" spans="1:21" ht="13.5" hidden="1" customHeight="1" thickBot="1" x14ac:dyDescent="0.25">
      <c r="A29" s="712"/>
      <c r="B29" s="713"/>
      <c r="C29" s="503"/>
      <c r="D29" s="503"/>
      <c r="E29" s="503"/>
      <c r="F29" s="503"/>
      <c r="G29" s="503"/>
      <c r="H29" s="503"/>
      <c r="I29" s="503"/>
      <c r="J29" s="503"/>
      <c r="K29" s="503"/>
      <c r="L29" s="503"/>
      <c r="M29" s="503"/>
      <c r="N29" s="503"/>
      <c r="O29" s="503"/>
      <c r="P29" s="503"/>
      <c r="Q29" s="505"/>
      <c r="R29" s="505"/>
      <c r="S29" s="505"/>
      <c r="T29" s="505"/>
      <c r="U29" s="505"/>
    </row>
    <row r="30" spans="1:21" x14ac:dyDescent="0.2">
      <c r="A30" s="5"/>
      <c r="B30" s="5"/>
      <c r="C30" s="714"/>
      <c r="D30" s="715"/>
      <c r="E30" s="715"/>
      <c r="F30" s="715"/>
      <c r="G30" s="715"/>
      <c r="H30" s="715"/>
      <c r="I30" s="715"/>
      <c r="J30" s="715"/>
      <c r="K30" s="715"/>
      <c r="L30" s="715"/>
      <c r="M30" s="715"/>
      <c r="N30" s="715"/>
      <c r="O30" s="715"/>
      <c r="P30" s="715"/>
      <c r="Q30" s="716"/>
      <c r="R30" s="716"/>
      <c r="S30" s="716"/>
      <c r="T30" s="716"/>
      <c r="U30" s="716"/>
    </row>
    <row r="31" spans="1:21" ht="12.75" hidden="1" customHeight="1" x14ac:dyDescent="0.2">
      <c r="C31" s="717"/>
      <c r="D31" s="718"/>
      <c r="E31" s="719"/>
      <c r="F31" s="720" t="s">
        <v>247</v>
      </c>
      <c r="G31" s="721" t="s">
        <v>248</v>
      </c>
      <c r="H31" s="722"/>
      <c r="I31" s="722"/>
      <c r="J31" s="722"/>
      <c r="K31" s="722"/>
      <c r="L31" s="723"/>
      <c r="M31" s="724"/>
      <c r="N31" s="724"/>
      <c r="O31" s="724"/>
      <c r="P31" s="720" t="s">
        <v>249</v>
      </c>
    </row>
    <row r="32" spans="1:21" ht="52.5" hidden="1" customHeight="1" x14ac:dyDescent="0.2">
      <c r="C32" s="725"/>
      <c r="D32" s="726"/>
      <c r="E32" s="727"/>
      <c r="F32" s="728"/>
      <c r="G32" s="729">
        <v>2012</v>
      </c>
      <c r="H32" s="729"/>
      <c r="I32" s="729">
        <v>2013</v>
      </c>
      <c r="J32" s="729">
        <v>2014</v>
      </c>
      <c r="K32" s="729">
        <v>2015</v>
      </c>
      <c r="L32" s="729">
        <v>2016</v>
      </c>
      <c r="M32" s="729"/>
      <c r="N32" s="729">
        <v>2016</v>
      </c>
      <c r="O32" s="730"/>
      <c r="P32" s="728"/>
    </row>
    <row r="33" spans="1:21" ht="29.25" hidden="1" customHeight="1" x14ac:dyDescent="0.2">
      <c r="C33" s="731" t="s">
        <v>250</v>
      </c>
      <c r="D33" s="732"/>
      <c r="E33" s="733"/>
      <c r="F33" s="734"/>
      <c r="G33" s="735"/>
      <c r="H33" s="735"/>
      <c r="I33" s="735"/>
      <c r="J33" s="735"/>
      <c r="K33" s="735"/>
      <c r="L33" s="735"/>
      <c r="M33" s="735"/>
      <c r="N33" s="735"/>
      <c r="O33" s="735"/>
      <c r="P33" s="734"/>
    </row>
    <row r="34" spans="1:21" ht="12.75" hidden="1" customHeight="1" x14ac:dyDescent="0.2">
      <c r="A34" s="5"/>
      <c r="B34" s="5"/>
      <c r="C34" s="736"/>
      <c r="D34" s="736"/>
      <c r="E34" s="560"/>
      <c r="F34" s="560"/>
      <c r="G34" s="560"/>
      <c r="H34" s="5"/>
      <c r="I34" s="5"/>
      <c r="J34" s="5"/>
      <c r="K34" s="5"/>
      <c r="L34" s="5"/>
      <c r="M34" s="5"/>
      <c r="N34" s="5"/>
      <c r="O34" s="5"/>
      <c r="P34" s="5"/>
      <c r="Q34" s="509"/>
      <c r="R34" s="509"/>
      <c r="S34" s="510"/>
      <c r="T34" s="511"/>
      <c r="U34" s="510"/>
    </row>
    <row r="35" spans="1:21" ht="13.5" hidden="1" customHeight="1" x14ac:dyDescent="0.2">
      <c r="A35" s="508" t="s">
        <v>251</v>
      </c>
      <c r="B35" s="508"/>
      <c r="C35" s="508"/>
      <c r="D35" s="508"/>
      <c r="E35" s="508"/>
      <c r="F35" s="508"/>
      <c r="G35" s="508"/>
      <c r="H35" s="508"/>
      <c r="I35" s="5"/>
      <c r="J35" s="5"/>
      <c r="K35" s="5"/>
      <c r="L35" s="5"/>
      <c r="M35" s="5"/>
      <c r="N35" s="5"/>
      <c r="O35" s="5"/>
      <c r="P35" s="5"/>
      <c r="Q35" s="509"/>
      <c r="R35" s="509"/>
      <c r="S35" s="510"/>
      <c r="T35" s="511"/>
      <c r="U35" s="510"/>
    </row>
    <row r="36" spans="1:21" ht="13.5" thickBot="1" x14ac:dyDescent="0.25">
      <c r="A36" s="508"/>
      <c r="B36" s="508"/>
      <c r="C36" s="508"/>
      <c r="D36" s="508"/>
      <c r="E36" s="508"/>
      <c r="F36" s="508"/>
      <c r="G36" s="508"/>
      <c r="H36" s="508"/>
      <c r="I36" s="5"/>
      <c r="J36" s="5"/>
      <c r="K36" s="5"/>
      <c r="L36" s="5"/>
      <c r="M36" s="5"/>
      <c r="N36" s="5"/>
      <c r="O36" s="5"/>
      <c r="P36" s="5"/>
      <c r="Q36" s="509"/>
      <c r="R36" s="509"/>
      <c r="S36" s="510"/>
      <c r="T36" s="511"/>
      <c r="U36" s="510"/>
    </row>
    <row r="37" spans="1:21" ht="13.5" thickBot="1" x14ac:dyDescent="0.25">
      <c r="A37" s="737" t="s">
        <v>221</v>
      </c>
      <c r="B37" s="738"/>
      <c r="C37" s="739" t="s">
        <v>3</v>
      </c>
      <c r="D37" s="739"/>
      <c r="E37" s="740" t="s">
        <v>4</v>
      </c>
      <c r="F37" s="741" t="s">
        <v>222</v>
      </c>
      <c r="G37" s="517" t="s">
        <v>223</v>
      </c>
      <c r="H37" s="517"/>
      <c r="I37" s="517"/>
      <c r="J37" s="517"/>
      <c r="K37" s="517"/>
      <c r="L37" s="517"/>
      <c r="M37" s="518"/>
      <c r="N37" s="518"/>
      <c r="O37" s="518"/>
      <c r="P37" s="509"/>
    </row>
    <row r="38" spans="1:21" ht="12.75" customHeight="1" x14ac:dyDescent="0.2">
      <c r="A38" s="742">
        <v>1</v>
      </c>
      <c r="B38" s="743"/>
      <c r="C38" s="522" t="s">
        <v>252</v>
      </c>
      <c r="D38" s="522"/>
      <c r="E38" s="523" t="s">
        <v>253</v>
      </c>
      <c r="F38" s="744"/>
      <c r="G38" s="745"/>
      <c r="H38" s="745"/>
      <c r="I38" s="745"/>
      <c r="J38" s="745"/>
      <c r="K38" s="745"/>
      <c r="L38" s="746"/>
      <c r="M38" s="745"/>
      <c r="N38" s="745"/>
      <c r="O38" s="745"/>
      <c r="P38" s="509"/>
    </row>
    <row r="39" spans="1:21" x14ac:dyDescent="0.2">
      <c r="A39" s="747">
        <v>2</v>
      </c>
      <c r="B39" s="748"/>
      <c r="C39" s="530" t="s">
        <v>254</v>
      </c>
      <c r="D39" s="530"/>
      <c r="E39" s="531"/>
      <c r="F39" s="749"/>
      <c r="G39" s="525" t="s">
        <v>225</v>
      </c>
      <c r="H39" s="525"/>
      <c r="I39" s="525" t="s">
        <v>226</v>
      </c>
      <c r="J39" s="525" t="s">
        <v>226</v>
      </c>
      <c r="K39" s="750"/>
      <c r="L39" s="526" t="s">
        <v>226</v>
      </c>
      <c r="M39" s="525"/>
      <c r="N39" s="525" t="s">
        <v>226</v>
      </c>
      <c r="O39" s="525"/>
      <c r="P39" s="509"/>
    </row>
    <row r="40" spans="1:21" x14ac:dyDescent="0.2">
      <c r="A40" s="751">
        <v>3</v>
      </c>
      <c r="B40" s="752"/>
      <c r="C40" s="530" t="s">
        <v>228</v>
      </c>
      <c r="D40" s="530"/>
      <c r="E40" s="531" t="s">
        <v>18</v>
      </c>
      <c r="F40" s="753">
        <v>0.57999999999999996</v>
      </c>
      <c r="G40" s="510"/>
      <c r="H40" s="510"/>
      <c r="I40" s="510"/>
      <c r="J40" s="509"/>
      <c r="K40" s="754"/>
      <c r="L40" s="534">
        <v>68</v>
      </c>
      <c r="M40" s="509"/>
      <c r="N40" s="509"/>
      <c r="O40" s="509"/>
      <c r="P40" s="509"/>
    </row>
    <row r="41" spans="1:21" x14ac:dyDescent="0.2">
      <c r="A41" s="747">
        <v>4</v>
      </c>
      <c r="B41" s="748"/>
      <c r="C41" s="530" t="s">
        <v>229</v>
      </c>
      <c r="D41" s="530"/>
      <c r="E41" s="531" t="s">
        <v>18</v>
      </c>
      <c r="F41" s="753">
        <v>0.4</v>
      </c>
      <c r="G41" s="510"/>
      <c r="H41" s="510"/>
      <c r="I41" s="510"/>
      <c r="J41" s="509"/>
      <c r="K41" s="754"/>
      <c r="L41" s="534">
        <v>40</v>
      </c>
      <c r="M41" s="509"/>
      <c r="N41" s="509"/>
      <c r="O41" s="509"/>
      <c r="P41" s="509"/>
    </row>
    <row r="42" spans="1:21" x14ac:dyDescent="0.2">
      <c r="A42" s="751">
        <v>5</v>
      </c>
      <c r="B42" s="752"/>
      <c r="C42" s="755" t="s">
        <v>207</v>
      </c>
      <c r="D42" s="542"/>
      <c r="E42" s="531" t="s">
        <v>18</v>
      </c>
      <c r="F42" s="756">
        <v>1.4999999999999999E-2</v>
      </c>
      <c r="L42" s="544"/>
    </row>
    <row r="43" spans="1:21" x14ac:dyDescent="0.2">
      <c r="A43" s="747">
        <v>6</v>
      </c>
      <c r="B43" s="748"/>
      <c r="C43" s="755" t="s">
        <v>240</v>
      </c>
      <c r="D43" s="542"/>
      <c r="E43" s="531" t="s">
        <v>18</v>
      </c>
      <c r="F43" s="756">
        <v>1.4999999999999999E-2</v>
      </c>
      <c r="L43" s="544"/>
    </row>
    <row r="44" spans="1:21" ht="13.5" thickBot="1" x14ac:dyDescent="0.25">
      <c r="A44" s="751">
        <v>7</v>
      </c>
      <c r="B44" s="752"/>
      <c r="C44" s="757" t="s">
        <v>217</v>
      </c>
      <c r="D44" s="551"/>
      <c r="E44" s="552" t="s">
        <v>18</v>
      </c>
      <c r="F44" s="758">
        <v>1.4999999999999999E-2</v>
      </c>
      <c r="L44" s="544"/>
    </row>
    <row r="46" spans="1:21" x14ac:dyDescent="0.2">
      <c r="C46" s="555"/>
      <c r="D46" s="555"/>
      <c r="R46" s="559"/>
      <c r="S46" s="559"/>
    </row>
    <row r="47" spans="1:21" ht="19.5" customHeight="1" x14ac:dyDescent="0.2">
      <c r="C47" s="759"/>
      <c r="D47" s="759"/>
      <c r="O47" s="559"/>
      <c r="P47" s="559"/>
      <c r="R47" s="559"/>
      <c r="S47" s="559"/>
    </row>
    <row r="48" spans="1:21" ht="13.5" x14ac:dyDescent="0.25">
      <c r="C48" s="5"/>
      <c r="D48" s="5"/>
      <c r="E48" s="5"/>
      <c r="F48" s="5"/>
      <c r="G48" s="5"/>
      <c r="H48" s="292"/>
      <c r="I48" s="292"/>
      <c r="J48" s="5"/>
      <c r="K48" s="5"/>
      <c r="L48" s="252"/>
      <c r="M48" s="5"/>
      <c r="N48" s="5"/>
      <c r="R48" s="760"/>
      <c r="S48" s="761"/>
    </row>
    <row r="49" spans="3:19" x14ac:dyDescent="0.2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R49" s="559"/>
      <c r="S49" s="559"/>
    </row>
    <row r="50" spans="3:19" x14ac:dyDescent="0.2">
      <c r="R50" s="559"/>
      <c r="S50" s="559"/>
    </row>
  </sheetData>
  <mergeCells count="51">
    <mergeCell ref="A40:B40"/>
    <mergeCell ref="A41:B41"/>
    <mergeCell ref="A42:B42"/>
    <mergeCell ref="A43:B43"/>
    <mergeCell ref="A44:B44"/>
    <mergeCell ref="H48:I48"/>
    <mergeCell ref="P31:P32"/>
    <mergeCell ref="C33:E33"/>
    <mergeCell ref="A37:B37"/>
    <mergeCell ref="G37:L37"/>
    <mergeCell ref="A38:B38"/>
    <mergeCell ref="A39:B39"/>
    <mergeCell ref="A18:B18"/>
    <mergeCell ref="A19:B19"/>
    <mergeCell ref="A20:B22"/>
    <mergeCell ref="C31:E32"/>
    <mergeCell ref="F31:F32"/>
    <mergeCell ref="G31:L31"/>
    <mergeCell ref="A12:B12"/>
    <mergeCell ref="A13:B13"/>
    <mergeCell ref="A14:B14"/>
    <mergeCell ref="A15:B15"/>
    <mergeCell ref="A16:B16"/>
    <mergeCell ref="A17:B17"/>
    <mergeCell ref="O6:O7"/>
    <mergeCell ref="A8:B8"/>
    <mergeCell ref="A9:S9"/>
    <mergeCell ref="A10:B10"/>
    <mergeCell ref="C10:S10"/>
    <mergeCell ref="A11:B11"/>
    <mergeCell ref="C11:S11"/>
    <mergeCell ref="Q5:Q7"/>
    <mergeCell ref="R5:R7"/>
    <mergeCell ref="S5:S7"/>
    <mergeCell ref="F6:F7"/>
    <mergeCell ref="G6:I6"/>
    <mergeCell ref="J6:J7"/>
    <mergeCell ref="K6:K7"/>
    <mergeCell ref="L6:L7"/>
    <mergeCell ref="M6:M7"/>
    <mergeCell ref="N6:N7"/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</mergeCells>
  <pageMargins left="0" right="0" top="0" bottom="0" header="0" footer="0"/>
  <pageSetup paperSize="9" scale="6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D39" sqref="D39"/>
    </sheetView>
  </sheetViews>
  <sheetFormatPr defaultRowHeight="12.75" x14ac:dyDescent="0.2"/>
  <cols>
    <col min="1" max="1" width="29.7109375" style="46" customWidth="1"/>
    <col min="2" max="2" width="25.140625" style="46" customWidth="1"/>
    <col min="3" max="3" width="7.140625" style="46" customWidth="1"/>
    <col min="4" max="4" width="10.7109375" style="46" customWidth="1"/>
    <col min="5" max="5" width="9.7109375" style="46" customWidth="1"/>
    <col min="6" max="6" width="8.28515625" style="46" customWidth="1"/>
    <col min="7" max="7" width="8.42578125" style="46" customWidth="1"/>
    <col min="8" max="8" width="10" style="46" customWidth="1"/>
    <col min="9" max="9" width="8.7109375" style="46" customWidth="1"/>
    <col min="10" max="10" width="11.7109375" style="46" customWidth="1"/>
    <col min="11" max="16384" width="9.140625" style="46"/>
  </cols>
  <sheetData>
    <row r="1" spans="1:16" s="45" customFormat="1" ht="12" x14ac:dyDescent="0.2">
      <c r="A1" s="44" t="s">
        <v>58</v>
      </c>
      <c r="B1" s="44"/>
      <c r="C1" s="44"/>
      <c r="D1" s="44"/>
      <c r="E1" s="44"/>
      <c r="I1" s="302" t="s">
        <v>137</v>
      </c>
      <c r="J1" s="302"/>
    </row>
    <row r="2" spans="1:16" s="7" customFormat="1" x14ac:dyDescent="0.2">
      <c r="A2" s="6" t="s">
        <v>26</v>
      </c>
    </row>
    <row r="3" spans="1:16" x14ac:dyDescent="0.2">
      <c r="A3" s="303" t="s">
        <v>59</v>
      </c>
      <c r="B3" s="303"/>
      <c r="C3" s="303"/>
      <c r="D3" s="303"/>
      <c r="E3" s="303"/>
      <c r="F3" s="303"/>
      <c r="G3" s="303"/>
      <c r="H3" s="303"/>
      <c r="I3" s="303"/>
      <c r="J3" s="303"/>
    </row>
    <row r="4" spans="1:16" ht="15" customHeight="1" x14ac:dyDescent="0.2">
      <c r="A4" s="304" t="s">
        <v>1</v>
      </c>
      <c r="B4" s="304"/>
      <c r="C4" s="304"/>
      <c r="D4" s="304"/>
      <c r="E4" s="304"/>
      <c r="F4" s="304"/>
      <c r="G4" s="304"/>
      <c r="H4" s="304"/>
      <c r="I4" s="304"/>
      <c r="J4" s="304"/>
      <c r="K4" s="8"/>
      <c r="L4" s="8"/>
      <c r="M4" s="8"/>
      <c r="N4" s="47"/>
      <c r="O4" s="47"/>
      <c r="P4" s="47"/>
    </row>
    <row r="5" spans="1:16" ht="15" customHeight="1" thickBot="1" x14ac:dyDescent="0.25">
      <c r="A5" s="304" t="s">
        <v>27</v>
      </c>
      <c r="B5" s="304"/>
      <c r="C5" s="304"/>
      <c r="D5" s="304"/>
      <c r="E5" s="304"/>
      <c r="F5" s="304"/>
      <c r="G5" s="304"/>
      <c r="H5" s="304"/>
      <c r="I5" s="304"/>
      <c r="J5" s="304"/>
      <c r="K5" s="8"/>
      <c r="L5" s="8"/>
      <c r="M5" s="8"/>
    </row>
    <row r="6" spans="1:16" ht="20.25" customHeight="1" x14ac:dyDescent="0.2">
      <c r="A6" s="295" t="s">
        <v>60</v>
      </c>
      <c r="B6" s="295" t="s">
        <v>61</v>
      </c>
      <c r="C6" s="295" t="s">
        <v>62</v>
      </c>
      <c r="D6" s="295" t="s">
        <v>63</v>
      </c>
      <c r="E6" s="295" t="s">
        <v>64</v>
      </c>
      <c r="F6" s="295" t="s">
        <v>65</v>
      </c>
      <c r="G6" s="293" t="s">
        <v>66</v>
      </c>
      <c r="H6" s="295" t="s">
        <v>67</v>
      </c>
      <c r="I6" s="295" t="s">
        <v>34</v>
      </c>
      <c r="J6" s="295" t="s">
        <v>68</v>
      </c>
    </row>
    <row r="7" spans="1:16" ht="68.25" customHeight="1" thickBot="1" x14ac:dyDescent="0.25">
      <c r="A7" s="296"/>
      <c r="B7" s="296"/>
      <c r="C7" s="296"/>
      <c r="D7" s="296"/>
      <c r="E7" s="296"/>
      <c r="F7" s="296"/>
      <c r="G7" s="294"/>
      <c r="H7" s="296"/>
      <c r="I7" s="296"/>
      <c r="J7" s="296"/>
    </row>
    <row r="8" spans="1:16" ht="25.5" customHeight="1" thickBot="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49">
        <v>6</v>
      </c>
      <c r="G8" s="49">
        <v>7</v>
      </c>
      <c r="H8" s="48">
        <v>8</v>
      </c>
      <c r="I8" s="48">
        <v>9</v>
      </c>
      <c r="J8" s="49">
        <v>10</v>
      </c>
    </row>
    <row r="9" spans="1:16" ht="13.5" hidden="1" thickBot="1" x14ac:dyDescent="0.25">
      <c r="A9" s="297" t="s">
        <v>69</v>
      </c>
      <c r="B9" s="50" t="s">
        <v>70</v>
      </c>
      <c r="C9" s="51">
        <v>0</v>
      </c>
      <c r="D9" s="51">
        <v>140</v>
      </c>
      <c r="E9" s="51">
        <v>28</v>
      </c>
      <c r="F9" s="52">
        <f>D9/E9</f>
        <v>5</v>
      </c>
      <c r="G9" s="51">
        <f>1746</f>
        <v>1746</v>
      </c>
      <c r="H9" s="52">
        <f>F9*G9</f>
        <v>8730</v>
      </c>
      <c r="I9" s="51">
        <f>C9</f>
        <v>0</v>
      </c>
      <c r="J9" s="53">
        <f>H9*I9</f>
        <v>0</v>
      </c>
    </row>
    <row r="10" spans="1:16" ht="25.5" hidden="1" customHeight="1" x14ac:dyDescent="0.2">
      <c r="A10" s="298"/>
      <c r="B10" s="54" t="s">
        <v>71</v>
      </c>
      <c r="C10" s="51">
        <v>0</v>
      </c>
      <c r="D10" s="51">
        <v>140</v>
      </c>
      <c r="E10" s="51">
        <v>28</v>
      </c>
      <c r="F10" s="52">
        <f>D10/E10</f>
        <v>5</v>
      </c>
      <c r="G10" s="51">
        <f>1746</f>
        <v>1746</v>
      </c>
      <c r="H10" s="52">
        <f>F10*G10</f>
        <v>8730</v>
      </c>
      <c r="I10" s="51">
        <f>C10</f>
        <v>0</v>
      </c>
      <c r="J10" s="53">
        <f>H10*I10</f>
        <v>0</v>
      </c>
    </row>
    <row r="11" spans="1:16" ht="13.5" hidden="1" thickBot="1" x14ac:dyDescent="0.25">
      <c r="A11" s="298"/>
      <c r="B11" s="55" t="s">
        <v>72</v>
      </c>
      <c r="C11" s="56">
        <v>0</v>
      </c>
      <c r="D11" s="57">
        <v>140</v>
      </c>
      <c r="E11" s="57">
        <v>28</v>
      </c>
      <c r="F11" s="58">
        <f>D11/E11</f>
        <v>5</v>
      </c>
      <c r="G11" s="57">
        <f>1746</f>
        <v>1746</v>
      </c>
      <c r="H11" s="58">
        <f>F11*G11</f>
        <v>8730</v>
      </c>
      <c r="I11" s="57">
        <f>C11</f>
        <v>0</v>
      </c>
      <c r="J11" s="59">
        <f>H11*I11</f>
        <v>0</v>
      </c>
    </row>
    <row r="12" spans="1:16" ht="12.75" hidden="1" customHeight="1" x14ac:dyDescent="0.2">
      <c r="A12" s="60"/>
      <c r="B12" s="61"/>
      <c r="C12" s="62"/>
      <c r="D12" s="62"/>
      <c r="E12" s="62"/>
      <c r="F12" s="63"/>
      <c r="G12" s="62"/>
      <c r="H12" s="63"/>
      <c r="I12" s="62"/>
      <c r="J12" s="64">
        <f>H12*I12</f>
        <v>0</v>
      </c>
    </row>
    <row r="13" spans="1:16" ht="12.75" hidden="1" customHeight="1" x14ac:dyDescent="0.2">
      <c r="A13" s="65"/>
      <c r="B13" s="66"/>
      <c r="C13" s="56"/>
      <c r="D13" s="56"/>
      <c r="E13" s="56"/>
      <c r="F13" s="58"/>
      <c r="G13" s="56"/>
      <c r="H13" s="58"/>
      <c r="I13" s="56"/>
      <c r="J13" s="59">
        <f>H13*I13</f>
        <v>0</v>
      </c>
    </row>
    <row r="14" spans="1:16" ht="12.75" customHeight="1" x14ac:dyDescent="0.2">
      <c r="A14" s="67"/>
      <c r="B14" s="68"/>
      <c r="C14" s="62"/>
      <c r="D14" s="62"/>
      <c r="E14" s="62"/>
      <c r="F14" s="63"/>
      <c r="G14" s="62"/>
      <c r="H14" s="63"/>
      <c r="I14" s="62"/>
      <c r="J14" s="64"/>
    </row>
    <row r="15" spans="1:16" x14ac:dyDescent="0.2">
      <c r="A15" s="69"/>
      <c r="B15" s="70"/>
      <c r="C15" s="71"/>
      <c r="D15" s="71"/>
      <c r="E15" s="71"/>
      <c r="F15" s="72"/>
      <c r="G15" s="71"/>
      <c r="H15" s="72"/>
      <c r="I15" s="71"/>
      <c r="J15" s="73"/>
    </row>
    <row r="16" spans="1:16" s="45" customFormat="1" x14ac:dyDescent="0.2">
      <c r="A16" s="69"/>
      <c r="B16" s="70"/>
      <c r="C16" s="71"/>
      <c r="D16" s="71"/>
      <c r="E16" s="71"/>
      <c r="F16" s="72"/>
      <c r="G16" s="71"/>
      <c r="H16" s="72"/>
      <c r="I16" s="71"/>
      <c r="J16" s="73"/>
    </row>
    <row r="17" spans="1:10" s="45" customFormat="1" ht="26.25" customHeight="1" x14ac:dyDescent="0.2">
      <c r="A17" s="74"/>
      <c r="B17" s="75"/>
      <c r="C17" s="71"/>
      <c r="D17" s="71"/>
      <c r="E17" s="71"/>
      <c r="F17" s="72"/>
      <c r="G17" s="76"/>
      <c r="H17" s="72"/>
      <c r="I17" s="71"/>
      <c r="J17" s="73"/>
    </row>
    <row r="18" spans="1:10" s="45" customFormat="1" ht="26.25" customHeight="1" thickBot="1" x14ac:dyDescent="0.25">
      <c r="A18" s="77"/>
      <c r="B18" s="78"/>
      <c r="C18" s="79"/>
      <c r="D18" s="79"/>
      <c r="E18" s="79"/>
      <c r="F18" s="80"/>
      <c r="G18" s="81"/>
      <c r="H18" s="80"/>
      <c r="I18" s="79"/>
      <c r="J18" s="82"/>
    </row>
    <row r="19" spans="1:10" ht="13.5" thickBot="1" x14ac:dyDescent="0.25">
      <c r="A19" s="299" t="s">
        <v>73</v>
      </c>
      <c r="B19" s="300"/>
      <c r="C19" s="300"/>
      <c r="D19" s="300"/>
      <c r="E19" s="300"/>
      <c r="F19" s="300"/>
      <c r="G19" s="300"/>
      <c r="H19" s="300"/>
      <c r="I19" s="301"/>
      <c r="J19" s="83">
        <f>SUM(J14:J18)</f>
        <v>0</v>
      </c>
    </row>
    <row r="22" spans="1:10" ht="12.75" customHeight="1" x14ac:dyDescent="0.2">
      <c r="A22" s="42" t="s">
        <v>22</v>
      </c>
      <c r="B22" s="3"/>
      <c r="C22" s="291" t="s">
        <v>23</v>
      </c>
      <c r="D22" s="291"/>
      <c r="E22" s="3"/>
      <c r="F22" s="291" t="s">
        <v>24</v>
      </c>
      <c r="G22" s="291"/>
      <c r="H22" s="291"/>
    </row>
    <row r="23" spans="1:10" x14ac:dyDescent="0.2">
      <c r="A23" s="3"/>
      <c r="B23" s="3"/>
      <c r="C23" s="3"/>
      <c r="D23" s="3"/>
      <c r="E23" s="3"/>
      <c r="F23" s="292" t="s">
        <v>25</v>
      </c>
      <c r="G23" s="292"/>
      <c r="H23" s="292"/>
    </row>
    <row r="24" spans="1:10" x14ac:dyDescent="0.2">
      <c r="G24" s="178"/>
    </row>
    <row r="25" spans="1:10" x14ac:dyDescent="0.2">
      <c r="G25" s="178"/>
    </row>
    <row r="26" spans="1:10" x14ac:dyDescent="0.2">
      <c r="G26" s="178"/>
    </row>
    <row r="27" spans="1:10" x14ac:dyDescent="0.2">
      <c r="G27" s="178"/>
    </row>
    <row r="28" spans="1:10" x14ac:dyDescent="0.2">
      <c r="G28" s="178"/>
    </row>
    <row r="29" spans="1:10" x14ac:dyDescent="0.2">
      <c r="G29" s="178"/>
    </row>
    <row r="30" spans="1:10" x14ac:dyDescent="0.2">
      <c r="G30" s="178"/>
    </row>
    <row r="31" spans="1:10" x14ac:dyDescent="0.2">
      <c r="G31" s="179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N17" sqref="N17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2" customWidth="1"/>
    <col min="5" max="5" width="6.140625" style="12" customWidth="1"/>
    <col min="6" max="6" width="9.140625" style="12"/>
    <col min="7" max="7" width="7.85546875" style="12" customWidth="1"/>
    <col min="8" max="8" width="6.28515625" style="12" customWidth="1"/>
    <col min="9" max="9" width="7" style="12" customWidth="1"/>
    <col min="10" max="10" width="6.7109375" style="12" customWidth="1"/>
    <col min="11" max="11" width="9.85546875" style="12" customWidth="1"/>
    <col min="12" max="12" width="7.42578125" style="12" customWidth="1"/>
    <col min="13" max="13" width="10.85546875" style="12" customWidth="1"/>
    <col min="14" max="16384" width="9.140625" style="9"/>
  </cols>
  <sheetData>
    <row r="1" spans="1:14" x14ac:dyDescent="0.2">
      <c r="A1" s="6" t="s">
        <v>29</v>
      </c>
      <c r="C1" s="11"/>
      <c r="D1" s="11"/>
      <c r="K1" s="313" t="s">
        <v>138</v>
      </c>
      <c r="L1" s="313"/>
      <c r="M1" s="313"/>
    </row>
    <row r="2" spans="1:14" s="7" customFormat="1" x14ac:dyDescent="0.2">
      <c r="A2" s="6" t="s">
        <v>26</v>
      </c>
    </row>
    <row r="5" spans="1:14" x14ac:dyDescent="0.2">
      <c r="A5" s="314" t="s">
        <v>30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</row>
    <row r="6" spans="1:14" x14ac:dyDescent="0.2">
      <c r="A6" s="304" t="s">
        <v>1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8"/>
    </row>
    <row r="7" spans="1:14" ht="13.5" thickBot="1" x14ac:dyDescent="0.25">
      <c r="A7" s="304" t="s">
        <v>27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8"/>
    </row>
    <row r="8" spans="1:14" x14ac:dyDescent="0.2">
      <c r="A8" s="315" t="s">
        <v>28</v>
      </c>
      <c r="B8" s="309" t="s">
        <v>31</v>
      </c>
      <c r="C8" s="317" t="s">
        <v>32</v>
      </c>
      <c r="D8" s="317" t="s">
        <v>33</v>
      </c>
      <c r="E8" s="309" t="s">
        <v>34</v>
      </c>
      <c r="F8" s="309" t="s">
        <v>35</v>
      </c>
      <c r="G8" s="309" t="s">
        <v>36</v>
      </c>
      <c r="H8" s="309" t="s">
        <v>37</v>
      </c>
      <c r="I8" s="309"/>
      <c r="J8" s="309"/>
      <c r="K8" s="309" t="s">
        <v>38</v>
      </c>
      <c r="L8" s="309"/>
      <c r="M8" s="311" t="s">
        <v>39</v>
      </c>
    </row>
    <row r="9" spans="1:14" s="200" customFormat="1" ht="42" customHeight="1" x14ac:dyDescent="0.25">
      <c r="A9" s="316"/>
      <c r="B9" s="310"/>
      <c r="C9" s="318"/>
      <c r="D9" s="318"/>
      <c r="E9" s="310"/>
      <c r="F9" s="310"/>
      <c r="G9" s="310"/>
      <c r="H9" s="198" t="s">
        <v>40</v>
      </c>
      <c r="I9" s="198" t="s">
        <v>41</v>
      </c>
      <c r="J9" s="198" t="s">
        <v>42</v>
      </c>
      <c r="K9" s="198" t="s">
        <v>43</v>
      </c>
      <c r="L9" s="198" t="s">
        <v>44</v>
      </c>
      <c r="M9" s="312"/>
      <c r="N9" s="199"/>
    </row>
    <row r="10" spans="1:14" s="205" customFormat="1" ht="13.5" thickBot="1" x14ac:dyDescent="0.25">
      <c r="A10" s="201" t="s">
        <v>45</v>
      </c>
      <c r="B10" s="202" t="s">
        <v>46</v>
      </c>
      <c r="C10" s="202" t="s">
        <v>12</v>
      </c>
      <c r="D10" s="202" t="s">
        <v>47</v>
      </c>
      <c r="E10" s="202" t="s">
        <v>48</v>
      </c>
      <c r="F10" s="202" t="s">
        <v>49</v>
      </c>
      <c r="G10" s="202" t="s">
        <v>50</v>
      </c>
      <c r="H10" s="202" t="s">
        <v>51</v>
      </c>
      <c r="I10" s="202" t="s">
        <v>52</v>
      </c>
      <c r="J10" s="202" t="s">
        <v>53</v>
      </c>
      <c r="K10" s="202" t="s">
        <v>54</v>
      </c>
      <c r="L10" s="202" t="s">
        <v>55</v>
      </c>
      <c r="M10" s="203" t="s">
        <v>56</v>
      </c>
      <c r="N10" s="204"/>
    </row>
    <row r="11" spans="1:14" s="215" customFormat="1" ht="13.5" thickTop="1" x14ac:dyDescent="0.2">
      <c r="A11" s="206"/>
      <c r="B11" s="207"/>
      <c r="C11" s="208"/>
      <c r="D11" s="209"/>
      <c r="E11" s="209"/>
      <c r="F11" s="210"/>
      <c r="G11" s="210"/>
      <c r="H11" s="211"/>
      <c r="I11" s="211"/>
      <c r="J11" s="211"/>
      <c r="K11" s="212"/>
      <c r="L11" s="213"/>
      <c r="M11" s="214"/>
      <c r="N11" s="200"/>
    </row>
    <row r="12" spans="1:14" s="215" customFormat="1" x14ac:dyDescent="0.2">
      <c r="A12" s="216"/>
      <c r="B12" s="217"/>
      <c r="C12" s="218"/>
      <c r="D12" s="219"/>
      <c r="E12" s="220"/>
      <c r="F12" s="221"/>
      <c r="G12" s="221"/>
      <c r="H12" s="222"/>
      <c r="I12" s="222"/>
      <c r="J12" s="222"/>
      <c r="K12" s="220"/>
      <c r="L12" s="220"/>
      <c r="M12" s="223"/>
      <c r="N12" s="205"/>
    </row>
    <row r="13" spans="1:14" s="215" customFormat="1" x14ac:dyDescent="0.2">
      <c r="A13" s="224"/>
      <c r="B13" s="225"/>
      <c r="C13" s="226"/>
      <c r="D13" s="227"/>
      <c r="E13" s="228"/>
      <c r="F13" s="229"/>
      <c r="G13" s="229"/>
      <c r="H13" s="230"/>
      <c r="I13" s="230"/>
      <c r="J13" s="230"/>
      <c r="K13" s="228"/>
      <c r="L13" s="228"/>
      <c r="M13" s="231"/>
    </row>
    <row r="14" spans="1:14" s="215" customFormat="1" x14ac:dyDescent="0.2">
      <c r="A14" s="224"/>
      <c r="B14" s="225"/>
      <c r="C14" s="226"/>
      <c r="D14" s="227"/>
      <c r="E14" s="228"/>
      <c r="F14" s="229"/>
      <c r="G14" s="229"/>
      <c r="H14" s="230"/>
      <c r="I14" s="230"/>
      <c r="J14" s="230"/>
      <c r="K14" s="228"/>
      <c r="L14" s="228"/>
      <c r="M14" s="231"/>
    </row>
    <row r="15" spans="1:14" s="215" customFormat="1" x14ac:dyDescent="0.2">
      <c r="A15" s="224"/>
      <c r="B15" s="225"/>
      <c r="C15" s="226"/>
      <c r="D15" s="227"/>
      <c r="E15" s="228"/>
      <c r="F15" s="229"/>
      <c r="G15" s="229"/>
      <c r="H15" s="230"/>
      <c r="I15" s="230"/>
      <c r="J15" s="230"/>
      <c r="K15" s="228"/>
      <c r="L15" s="228"/>
      <c r="M15" s="231"/>
    </row>
    <row r="16" spans="1:14" s="215" customFormat="1" x14ac:dyDescent="0.2">
      <c r="A16" s="224"/>
      <c r="B16" s="225"/>
      <c r="C16" s="226"/>
      <c r="D16" s="227"/>
      <c r="E16" s="228"/>
      <c r="F16" s="229"/>
      <c r="G16" s="229"/>
      <c r="H16" s="230"/>
      <c r="I16" s="230"/>
      <c r="J16" s="230"/>
      <c r="K16" s="228"/>
      <c r="L16" s="228"/>
      <c r="M16" s="231"/>
    </row>
    <row r="17" spans="1:18" s="18" customFormat="1" x14ac:dyDescent="0.2">
      <c r="A17" s="20"/>
      <c r="B17" s="21"/>
      <c r="C17" s="22"/>
      <c r="D17" s="23"/>
      <c r="E17" s="24"/>
      <c r="F17" s="25"/>
      <c r="G17" s="25"/>
      <c r="H17" s="26"/>
      <c r="I17" s="26"/>
      <c r="J17" s="26"/>
      <c r="K17" s="24"/>
      <c r="L17" s="24"/>
      <c r="M17" s="27"/>
      <c r="N17" s="19"/>
      <c r="O17" s="19"/>
      <c r="P17" s="19"/>
      <c r="Q17" s="19"/>
      <c r="R17" s="19"/>
    </row>
    <row r="18" spans="1:18" s="28" customFormat="1" x14ac:dyDescent="0.2">
      <c r="A18" s="20"/>
      <c r="B18" s="21"/>
      <c r="C18" s="22"/>
      <c r="D18" s="23"/>
      <c r="E18" s="24"/>
      <c r="F18" s="25"/>
      <c r="G18" s="25"/>
      <c r="H18" s="26"/>
      <c r="I18" s="26"/>
      <c r="J18" s="26"/>
      <c r="K18" s="24"/>
      <c r="L18" s="24"/>
      <c r="M18" s="27"/>
      <c r="N18" s="19"/>
      <c r="O18" s="9"/>
      <c r="P18" s="9"/>
      <c r="Q18" s="9"/>
      <c r="R18" s="9"/>
    </row>
    <row r="19" spans="1:18" ht="13.5" thickBot="1" x14ac:dyDescent="0.25">
      <c r="A19" s="29"/>
      <c r="B19" s="30"/>
      <c r="C19" s="31"/>
      <c r="D19" s="32"/>
      <c r="E19" s="33"/>
      <c r="F19" s="13"/>
      <c r="G19" s="13"/>
      <c r="H19" s="14"/>
      <c r="I19" s="14"/>
      <c r="J19" s="14"/>
      <c r="K19" s="15"/>
      <c r="L19" s="16"/>
      <c r="M19" s="17"/>
      <c r="N19" s="19"/>
    </row>
    <row r="20" spans="1:18" ht="14.25" thickTop="1" thickBot="1" x14ac:dyDescent="0.25">
      <c r="A20" s="34"/>
      <c r="B20" s="35" t="s">
        <v>57</v>
      </c>
      <c r="C20" s="36"/>
      <c r="D20" s="37"/>
      <c r="E20" s="38"/>
      <c r="F20" s="39"/>
      <c r="G20" s="39"/>
      <c r="H20" s="39"/>
      <c r="I20" s="39"/>
      <c r="J20" s="39"/>
      <c r="K20" s="39"/>
      <c r="L20" s="38"/>
      <c r="M20" s="40">
        <f>SUM(M11:M19)</f>
        <v>0</v>
      </c>
    </row>
    <row r="21" spans="1:18" ht="13.5" thickTop="1" x14ac:dyDescent="0.2">
      <c r="J21" s="305"/>
      <c r="K21" s="306"/>
      <c r="M21" s="41"/>
    </row>
    <row r="22" spans="1:18" s="3" customFormat="1" x14ac:dyDescent="0.2">
      <c r="B22" s="42" t="s">
        <v>22</v>
      </c>
      <c r="D22" s="291" t="s">
        <v>23</v>
      </c>
      <c r="E22" s="291"/>
      <c r="G22" s="291" t="s">
        <v>24</v>
      </c>
      <c r="H22" s="291"/>
      <c r="I22" s="291"/>
    </row>
    <row r="23" spans="1:18" s="3" customFormat="1" x14ac:dyDescent="0.2">
      <c r="G23" s="292" t="s">
        <v>25</v>
      </c>
      <c r="H23" s="292"/>
      <c r="I23" s="292"/>
    </row>
    <row r="24" spans="1:18" s="3" customFormat="1" x14ac:dyDescent="0.2"/>
    <row r="25" spans="1:18" x14ac:dyDescent="0.2">
      <c r="J25" s="305"/>
      <c r="K25" s="306"/>
      <c r="M25" s="41"/>
    </row>
    <row r="26" spans="1:18" x14ac:dyDescent="0.2">
      <c r="K26" s="43"/>
      <c r="M26" s="41"/>
    </row>
    <row r="27" spans="1:18" x14ac:dyDescent="0.2">
      <c r="K27" s="307"/>
    </row>
    <row r="28" spans="1:18" x14ac:dyDescent="0.2">
      <c r="K28" s="308"/>
    </row>
    <row r="29" spans="1:18" x14ac:dyDescent="0.2">
      <c r="K29" s="308"/>
    </row>
    <row r="30" spans="1:18" x14ac:dyDescent="0.2">
      <c r="K30" s="308"/>
    </row>
    <row r="31" spans="1:18" x14ac:dyDescent="0.2">
      <c r="K31" s="308"/>
    </row>
    <row r="32" spans="1:18" x14ac:dyDescent="0.2">
      <c r="K32" s="308"/>
    </row>
    <row r="33" spans="11:11" x14ac:dyDescent="0.2">
      <c r="K33" s="308"/>
    </row>
    <row r="34" spans="11:11" x14ac:dyDescent="0.2">
      <c r="K34" s="308"/>
    </row>
    <row r="35" spans="11:11" x14ac:dyDescent="0.2">
      <c r="K35" s="30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Приложение 1 к форме 9</vt:lpstr>
      <vt:lpstr>Прил1 к Ф9</vt:lpstr>
      <vt:lpstr>Прил2 к ф9</vt:lpstr>
      <vt:lpstr>Ф8</vt:lpstr>
      <vt:lpstr>ПНР Ф8</vt:lpstr>
      <vt:lpstr>Прил1 к ф8</vt:lpstr>
      <vt:lpstr>Прил2 к Ф8</vt:lpstr>
      <vt:lpstr>'Прил2 к Ф8'!Заголовки_для_печати</vt:lpstr>
      <vt:lpstr>'Приложение 1 к форме 9'!Заголовки_для_печати</vt:lpstr>
      <vt:lpstr>'ПНР Ф8'!Область_печати</vt:lpstr>
      <vt:lpstr>'Прил1 к Ф9'!Область_печати</vt:lpstr>
      <vt:lpstr>'Прил2 к Ф8'!Область_печати</vt:lpstr>
      <vt:lpstr>'Прил2 к ф9'!Область_печати</vt:lpstr>
      <vt:lpstr>'Приложение 1 к форме 9'!Область_печати</vt:lpstr>
      <vt:lpstr>Ф8!Область_печати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2015-03-19T09:32:53Z</cp:lastPrinted>
  <dcterms:created xsi:type="dcterms:W3CDTF">2014-07-13T09:38:46Z</dcterms:created>
  <dcterms:modified xsi:type="dcterms:W3CDTF">2015-03-27T09:04:59Z</dcterms:modified>
</cp:coreProperties>
</file>