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995" activeTab="3"/>
  </bookViews>
  <sheets>
    <sheet name="Приложение 1 к форме 4.4" sheetId="5" r:id="rId1"/>
    <sheet name="Приложение 2 к форме 4.4" sheetId="6" r:id="rId2"/>
    <sheet name="Приложение 3 к форме 4.4" sheetId="7" r:id="rId3"/>
    <sheet name="Приложение 4 к форме 4.4" sheetId="8" r:id="rId4"/>
    <sheet name="Приложение 5 к форме 4.4" sheetId="9" r:id="rId5"/>
  </sheets>
  <definedNames>
    <definedName name="MOVL1" localSheetId="1">#REF!</definedName>
    <definedName name="MOVL1" localSheetId="3">#REF!</definedName>
    <definedName name="MOVL1" localSheetId="4">#REF!</definedName>
    <definedName name="MOVL1">#REF!</definedName>
    <definedName name="_xlnm.Print_Area" localSheetId="0">'Приложение 1 к форме 4.4'!$A$1:$V$43</definedName>
    <definedName name="_xlnm.Print_Area" localSheetId="1">'Приложение 2 к форме 4.4'!$A$1:$Z$44</definedName>
    <definedName name="_xlnm.Print_Area" localSheetId="2">'Приложение 3 к форме 4.4'!$A$1:$L$44</definedName>
    <definedName name="_xlnm.Print_Area" localSheetId="3">'Приложение 4 к форме 4.4'!$A$1:$L$44</definedName>
    <definedName name="_xlnm.Print_Area" localSheetId="4">'Приложение 5 к форме 4.4'!$A$1:$R$43</definedName>
  </definedNames>
  <calcPr calcId="145621"/>
</workbook>
</file>

<file path=xl/calcChain.xml><?xml version="1.0" encoding="utf-8"?>
<calcChain xmlns="http://schemas.openxmlformats.org/spreadsheetml/2006/main">
  <c r="D15" i="9" l="1"/>
  <c r="F15" i="9"/>
  <c r="I15" i="9"/>
  <c r="L15" i="9"/>
  <c r="N15" i="9"/>
  <c r="O15" i="9"/>
  <c r="P15" i="9" s="1"/>
  <c r="R15" i="9"/>
  <c r="D16" i="9"/>
  <c r="F16" i="9"/>
  <c r="I16" i="9"/>
  <c r="L16" i="9"/>
  <c r="N16" i="9"/>
  <c r="O16" i="9"/>
  <c r="P16" i="9" s="1"/>
  <c r="R16" i="9"/>
  <c r="D17" i="9"/>
  <c r="F17" i="9"/>
  <c r="F35" i="9" s="1"/>
  <c r="I17" i="9"/>
  <c r="L17" i="9"/>
  <c r="N17" i="9"/>
  <c r="O17" i="9"/>
  <c r="P17" i="9" s="1"/>
  <c r="R17" i="9"/>
  <c r="D18" i="9"/>
  <c r="F18" i="9"/>
  <c r="G18" i="9"/>
  <c r="I18" i="9"/>
  <c r="L18" i="9"/>
  <c r="N18" i="9"/>
  <c r="O18" i="9"/>
  <c r="P18" i="9" s="1"/>
  <c r="R18" i="9"/>
  <c r="D19" i="9"/>
  <c r="F19" i="9"/>
  <c r="G19" i="9"/>
  <c r="I19" i="9"/>
  <c r="L19" i="9"/>
  <c r="N19" i="9"/>
  <c r="O19" i="9"/>
  <c r="P19" i="9" s="1"/>
  <c r="R19" i="9"/>
  <c r="D20" i="9"/>
  <c r="F20" i="9"/>
  <c r="I20" i="9"/>
  <c r="L20" i="9"/>
  <c r="N20" i="9"/>
  <c r="O20" i="9"/>
  <c r="P20" i="9" s="1"/>
  <c r="R20" i="9"/>
  <c r="D21" i="9"/>
  <c r="F21" i="9"/>
  <c r="G21" i="9"/>
  <c r="I21" i="9"/>
  <c r="J21" i="9"/>
  <c r="L21" i="9"/>
  <c r="N21" i="9"/>
  <c r="O21" i="9"/>
  <c r="P21" i="9" s="1"/>
  <c r="R21" i="9"/>
  <c r="D22" i="9"/>
  <c r="F22" i="9"/>
  <c r="G22" i="9"/>
  <c r="I22" i="9"/>
  <c r="J22" i="9"/>
  <c r="L22" i="9"/>
  <c r="N22" i="9"/>
  <c r="O22" i="9"/>
  <c r="P22" i="9" s="1"/>
  <c r="R22" i="9"/>
  <c r="D23" i="9"/>
  <c r="F23" i="9"/>
  <c r="G23" i="9"/>
  <c r="I23" i="9"/>
  <c r="J23" i="9"/>
  <c r="L23" i="9"/>
  <c r="N23" i="9"/>
  <c r="O23" i="9"/>
  <c r="P23" i="9" s="1"/>
  <c r="R23" i="9"/>
  <c r="D24" i="9"/>
  <c r="F24" i="9"/>
  <c r="G24" i="9"/>
  <c r="I24" i="9"/>
  <c r="J24" i="9"/>
  <c r="L24" i="9"/>
  <c r="N24" i="9"/>
  <c r="O24" i="9"/>
  <c r="P24" i="9" s="1"/>
  <c r="R24" i="9"/>
  <c r="D25" i="9"/>
  <c r="F25" i="9"/>
  <c r="G25" i="9"/>
  <c r="I25" i="9"/>
  <c r="J25" i="9"/>
  <c r="L25" i="9"/>
  <c r="N25" i="9"/>
  <c r="O25" i="9"/>
  <c r="P25" i="9" s="1"/>
  <c r="R25" i="9"/>
  <c r="D26" i="9"/>
  <c r="F26" i="9"/>
  <c r="G26" i="9"/>
  <c r="I26" i="9"/>
  <c r="J26" i="9"/>
  <c r="L26" i="9"/>
  <c r="N26" i="9"/>
  <c r="O26" i="9"/>
  <c r="P26" i="9" s="1"/>
  <c r="R26" i="9"/>
  <c r="D27" i="9"/>
  <c r="F27" i="9"/>
  <c r="G27" i="9"/>
  <c r="I27" i="9"/>
  <c r="J27" i="9"/>
  <c r="L27" i="9"/>
  <c r="N27" i="9"/>
  <c r="O27" i="9"/>
  <c r="P27" i="9" s="1"/>
  <c r="R27" i="9"/>
  <c r="D28" i="9"/>
  <c r="F28" i="9"/>
  <c r="I28" i="9"/>
  <c r="J28" i="9"/>
  <c r="L28" i="9"/>
  <c r="N28" i="9"/>
  <c r="O28" i="9"/>
  <c r="P28" i="9" s="1"/>
  <c r="R28" i="9"/>
  <c r="D29" i="9"/>
  <c r="F29" i="9"/>
  <c r="I29" i="9"/>
  <c r="J29" i="9"/>
  <c r="L29" i="9"/>
  <c r="N29" i="9"/>
  <c r="O29" i="9"/>
  <c r="P29" i="9" s="1"/>
  <c r="R29" i="9"/>
  <c r="D30" i="9"/>
  <c r="F30" i="9"/>
  <c r="I30" i="9"/>
  <c r="J30" i="9"/>
  <c r="L30" i="9"/>
  <c r="N30" i="9"/>
  <c r="O30" i="9"/>
  <c r="P30" i="9" s="1"/>
  <c r="R30" i="9"/>
  <c r="D31" i="9"/>
  <c r="F31" i="9"/>
  <c r="I31" i="9"/>
  <c r="J31" i="9"/>
  <c r="L31" i="9"/>
  <c r="N31" i="9"/>
  <c r="O31" i="9"/>
  <c r="P31" i="9" s="1"/>
  <c r="R31" i="9"/>
  <c r="D32" i="9"/>
  <c r="F32" i="9"/>
  <c r="I32" i="9"/>
  <c r="J32" i="9"/>
  <c r="L32" i="9"/>
  <c r="N32" i="9"/>
  <c r="O32" i="9"/>
  <c r="P32" i="9" s="1"/>
  <c r="R32" i="9"/>
  <c r="D33" i="9"/>
  <c r="F33" i="9"/>
  <c r="I33" i="9"/>
  <c r="J33" i="9"/>
  <c r="L33" i="9"/>
  <c r="N33" i="9"/>
  <c r="O33" i="9"/>
  <c r="P33" i="9" s="1"/>
  <c r="R33" i="9"/>
  <c r="D34" i="9"/>
  <c r="F34" i="9"/>
  <c r="I34" i="9"/>
  <c r="L34" i="9"/>
  <c r="N34" i="9"/>
  <c r="O34" i="9"/>
  <c r="P34" i="9" s="1"/>
  <c r="R34" i="9"/>
  <c r="C35" i="9"/>
  <c r="E35" i="9"/>
  <c r="H35" i="9"/>
  <c r="K35" i="9"/>
  <c r="M35" i="9"/>
  <c r="Q35" i="9"/>
  <c r="O36" i="9"/>
  <c r="C38" i="9"/>
  <c r="E38" i="9"/>
  <c r="H38" i="9"/>
  <c r="K38" i="9"/>
  <c r="M38" i="9"/>
  <c r="O38" i="9"/>
  <c r="D14" i="8"/>
  <c r="F14" i="8"/>
  <c r="H14" i="8"/>
  <c r="I14" i="8"/>
  <c r="J14" i="8"/>
  <c r="L14" i="8"/>
  <c r="D15" i="8"/>
  <c r="F15" i="8"/>
  <c r="H15" i="8"/>
  <c r="I15" i="8"/>
  <c r="J15" i="8" s="1"/>
  <c r="L15" i="8"/>
  <c r="D16" i="8"/>
  <c r="F16" i="8"/>
  <c r="H16" i="8"/>
  <c r="I16" i="8"/>
  <c r="J16" i="8" s="1"/>
  <c r="L16" i="8"/>
  <c r="D17" i="8"/>
  <c r="F17" i="8"/>
  <c r="H17" i="8"/>
  <c r="I17" i="8"/>
  <c r="J17" i="8" s="1"/>
  <c r="L17" i="8"/>
  <c r="D18" i="8"/>
  <c r="F18" i="8"/>
  <c r="H18" i="8"/>
  <c r="I18" i="8"/>
  <c r="J18" i="8" s="1"/>
  <c r="L18" i="8"/>
  <c r="D19" i="8"/>
  <c r="F19" i="8"/>
  <c r="H19" i="8"/>
  <c r="I19" i="8"/>
  <c r="J19" i="8" s="1"/>
  <c r="L19" i="8"/>
  <c r="D20" i="8"/>
  <c r="F20" i="8"/>
  <c r="H20" i="8"/>
  <c r="I20" i="8"/>
  <c r="J20" i="8" s="1"/>
  <c r="L20" i="8"/>
  <c r="D21" i="8"/>
  <c r="F21" i="8"/>
  <c r="H21" i="8"/>
  <c r="I21" i="8"/>
  <c r="J21" i="8" s="1"/>
  <c r="L21" i="8"/>
  <c r="D22" i="8"/>
  <c r="F22" i="8"/>
  <c r="H22" i="8"/>
  <c r="I22" i="8"/>
  <c r="J22" i="8" s="1"/>
  <c r="L22" i="8"/>
  <c r="D23" i="8"/>
  <c r="F23" i="8"/>
  <c r="H23" i="8"/>
  <c r="I23" i="8"/>
  <c r="J23" i="8" s="1"/>
  <c r="L23" i="8"/>
  <c r="D24" i="8"/>
  <c r="F24" i="8"/>
  <c r="H24" i="8"/>
  <c r="I24" i="8"/>
  <c r="J24" i="8" s="1"/>
  <c r="L24" i="8"/>
  <c r="D25" i="8"/>
  <c r="F25" i="8"/>
  <c r="H25" i="8"/>
  <c r="I25" i="8"/>
  <c r="J25" i="8" s="1"/>
  <c r="L25" i="8"/>
  <c r="D26" i="8"/>
  <c r="F26" i="8"/>
  <c r="H26" i="8"/>
  <c r="J26" i="8"/>
  <c r="L26" i="8"/>
  <c r="D27" i="8"/>
  <c r="F27" i="8"/>
  <c r="H27" i="8"/>
  <c r="J27" i="8"/>
  <c r="L27" i="8"/>
  <c r="D28" i="8"/>
  <c r="F28" i="8"/>
  <c r="H28" i="8"/>
  <c r="I28" i="8"/>
  <c r="J28" i="8" s="1"/>
  <c r="L28" i="8"/>
  <c r="D29" i="8"/>
  <c r="F29" i="8"/>
  <c r="H29" i="8"/>
  <c r="I29" i="8"/>
  <c r="J29" i="8" s="1"/>
  <c r="L29" i="8"/>
  <c r="D30" i="8"/>
  <c r="F30" i="8"/>
  <c r="H30" i="8"/>
  <c r="I30" i="8"/>
  <c r="J30" i="8" s="1"/>
  <c r="L30" i="8"/>
  <c r="D31" i="8"/>
  <c r="F31" i="8"/>
  <c r="H31" i="8"/>
  <c r="J31" i="8"/>
  <c r="L31" i="8"/>
  <c r="D32" i="8"/>
  <c r="F32" i="8"/>
  <c r="H32" i="8"/>
  <c r="J32" i="8"/>
  <c r="L32" i="8"/>
  <c r="D33" i="8"/>
  <c r="F33" i="8"/>
  <c r="H33" i="8"/>
  <c r="I33" i="8"/>
  <c r="J33" i="8" s="1"/>
  <c r="L33" i="8"/>
  <c r="D34" i="8"/>
  <c r="F34" i="8"/>
  <c r="H34" i="8"/>
  <c r="I34" i="8"/>
  <c r="J34" i="8" s="1"/>
  <c r="L34" i="8"/>
  <c r="C35" i="8"/>
  <c r="I35" i="8" s="1"/>
  <c r="E35" i="8"/>
  <c r="G35" i="8"/>
  <c r="K35" i="8"/>
  <c r="I36" i="8"/>
  <c r="I38" i="8" s="1"/>
  <c r="C38" i="8"/>
  <c r="E38" i="8"/>
  <c r="G38" i="8"/>
  <c r="D14" i="7"/>
  <c r="F14" i="7"/>
  <c r="H14" i="7"/>
  <c r="I14" i="7"/>
  <c r="J14" i="7" s="1"/>
  <c r="L14" i="7"/>
  <c r="D15" i="7"/>
  <c r="F15" i="7"/>
  <c r="H15" i="7"/>
  <c r="I15" i="7"/>
  <c r="J15" i="7" s="1"/>
  <c r="L15" i="7"/>
  <c r="D16" i="7"/>
  <c r="F16" i="7"/>
  <c r="H16" i="7"/>
  <c r="I16" i="7"/>
  <c r="J16" i="7" s="1"/>
  <c r="L16" i="7"/>
  <c r="D17" i="7"/>
  <c r="F17" i="7"/>
  <c r="H17" i="7"/>
  <c r="I17" i="7"/>
  <c r="J17" i="7" s="1"/>
  <c r="L17" i="7"/>
  <c r="D18" i="7"/>
  <c r="F18" i="7"/>
  <c r="H18" i="7"/>
  <c r="I18" i="7"/>
  <c r="J18" i="7" s="1"/>
  <c r="L18" i="7"/>
  <c r="D19" i="7"/>
  <c r="F19" i="7"/>
  <c r="H19" i="7"/>
  <c r="I19" i="7"/>
  <c r="J19" i="7" s="1"/>
  <c r="L19" i="7"/>
  <c r="D20" i="7"/>
  <c r="F20" i="7"/>
  <c r="H20" i="7"/>
  <c r="I20" i="7"/>
  <c r="J20" i="7" s="1"/>
  <c r="L20" i="7"/>
  <c r="D21" i="7"/>
  <c r="F21" i="7"/>
  <c r="H21" i="7"/>
  <c r="I21" i="7"/>
  <c r="J21" i="7" s="1"/>
  <c r="L21" i="7"/>
  <c r="D22" i="7"/>
  <c r="F22" i="7"/>
  <c r="H22" i="7"/>
  <c r="I22" i="7"/>
  <c r="J22" i="7" s="1"/>
  <c r="L22" i="7"/>
  <c r="D23" i="7"/>
  <c r="F23" i="7"/>
  <c r="H23" i="7"/>
  <c r="I23" i="7"/>
  <c r="J23" i="7" s="1"/>
  <c r="L23" i="7"/>
  <c r="D24" i="7"/>
  <c r="F24" i="7"/>
  <c r="H24" i="7"/>
  <c r="I24" i="7"/>
  <c r="J24" i="7" s="1"/>
  <c r="L24" i="7"/>
  <c r="D25" i="7"/>
  <c r="F25" i="7"/>
  <c r="H25" i="7"/>
  <c r="I25" i="7"/>
  <c r="J25" i="7" s="1"/>
  <c r="L25" i="7"/>
  <c r="D26" i="7"/>
  <c r="F26" i="7"/>
  <c r="H26" i="7"/>
  <c r="J26" i="7"/>
  <c r="L26" i="7"/>
  <c r="D27" i="7"/>
  <c r="F27" i="7"/>
  <c r="H27" i="7"/>
  <c r="J27" i="7"/>
  <c r="L27" i="7"/>
  <c r="D28" i="7"/>
  <c r="F28" i="7"/>
  <c r="H28" i="7"/>
  <c r="I28" i="7"/>
  <c r="J28" i="7" s="1"/>
  <c r="L28" i="7"/>
  <c r="D29" i="7"/>
  <c r="F29" i="7"/>
  <c r="H29" i="7"/>
  <c r="I29" i="7"/>
  <c r="J29" i="7" s="1"/>
  <c r="L29" i="7"/>
  <c r="D30" i="7"/>
  <c r="F30" i="7"/>
  <c r="H30" i="7"/>
  <c r="I30" i="7"/>
  <c r="J30" i="7" s="1"/>
  <c r="L30" i="7"/>
  <c r="D31" i="7"/>
  <c r="F31" i="7"/>
  <c r="H31" i="7"/>
  <c r="J31" i="7"/>
  <c r="L31" i="7"/>
  <c r="D32" i="7"/>
  <c r="F32" i="7"/>
  <c r="H32" i="7"/>
  <c r="J32" i="7"/>
  <c r="L32" i="7"/>
  <c r="D33" i="7"/>
  <c r="F33" i="7"/>
  <c r="H33" i="7"/>
  <c r="I33" i="7"/>
  <c r="J33" i="7" s="1"/>
  <c r="L33" i="7"/>
  <c r="D34" i="7"/>
  <c r="F34" i="7"/>
  <c r="H34" i="7"/>
  <c r="I34" i="7"/>
  <c r="J34" i="7" s="1"/>
  <c r="L34" i="7"/>
  <c r="C35" i="7"/>
  <c r="E35" i="7"/>
  <c r="G35" i="7"/>
  <c r="K35" i="7"/>
  <c r="I36" i="7"/>
  <c r="I38" i="7" s="1"/>
  <c r="C38" i="7"/>
  <c r="E38" i="7"/>
  <c r="G38" i="7"/>
  <c r="D15" i="6"/>
  <c r="F15" i="6"/>
  <c r="H15" i="6"/>
  <c r="J15" i="6"/>
  <c r="M15" i="6"/>
  <c r="P15" i="6"/>
  <c r="R15" i="6"/>
  <c r="T15" i="6"/>
  <c r="V15" i="6"/>
  <c r="W15" i="6"/>
  <c r="X15" i="6" s="1"/>
  <c r="Z15" i="6"/>
  <c r="D16" i="6"/>
  <c r="F16" i="6"/>
  <c r="H16" i="6"/>
  <c r="J16" i="6"/>
  <c r="M16" i="6"/>
  <c r="P16" i="6"/>
  <c r="R16" i="6"/>
  <c r="T16" i="6"/>
  <c r="V16" i="6"/>
  <c r="W16" i="6"/>
  <c r="X16" i="6" s="1"/>
  <c r="Z16" i="6"/>
  <c r="D17" i="6"/>
  <c r="F17" i="6"/>
  <c r="H17" i="6"/>
  <c r="J17" i="6"/>
  <c r="M17" i="6"/>
  <c r="P17" i="6"/>
  <c r="R17" i="6"/>
  <c r="T17" i="6"/>
  <c r="V17" i="6"/>
  <c r="W17" i="6"/>
  <c r="X17" i="6" s="1"/>
  <c r="Z17" i="6"/>
  <c r="D18" i="6"/>
  <c r="F18" i="6"/>
  <c r="H18" i="6"/>
  <c r="J18" i="6"/>
  <c r="K18" i="6"/>
  <c r="M18" i="6"/>
  <c r="P18" i="6"/>
  <c r="R18" i="6"/>
  <c r="T18" i="6"/>
  <c r="V18" i="6"/>
  <c r="W18" i="6"/>
  <c r="X18" i="6" s="1"/>
  <c r="Z18" i="6"/>
  <c r="D19" i="6"/>
  <c r="F19" i="6"/>
  <c r="H19" i="6"/>
  <c r="J19" i="6"/>
  <c r="K19" i="6"/>
  <c r="M19" i="6"/>
  <c r="P19" i="6"/>
  <c r="R19" i="6"/>
  <c r="T19" i="6"/>
  <c r="V19" i="6"/>
  <c r="W19" i="6"/>
  <c r="X19" i="6" s="1"/>
  <c r="Z19" i="6"/>
  <c r="D20" i="6"/>
  <c r="F20" i="6"/>
  <c r="H20" i="6"/>
  <c r="J20" i="6"/>
  <c r="M20" i="6"/>
  <c r="P20" i="6"/>
  <c r="R20" i="6"/>
  <c r="T20" i="6"/>
  <c r="V20" i="6"/>
  <c r="W20" i="6"/>
  <c r="X20" i="6" s="1"/>
  <c r="Z20" i="6"/>
  <c r="D21" i="6"/>
  <c r="F21" i="6"/>
  <c r="H21" i="6"/>
  <c r="J21" i="6"/>
  <c r="K21" i="6"/>
  <c r="M21" i="6"/>
  <c r="N21" i="6"/>
  <c r="P21" i="6"/>
  <c r="R21" i="6"/>
  <c r="T21" i="6"/>
  <c r="V21" i="6"/>
  <c r="W21" i="6"/>
  <c r="X21" i="6" s="1"/>
  <c r="Z21" i="6"/>
  <c r="D22" i="6"/>
  <c r="F22" i="6"/>
  <c r="H22" i="6"/>
  <c r="J22" i="6"/>
  <c r="K22" i="6"/>
  <c r="M22" i="6"/>
  <c r="N22" i="6"/>
  <c r="P22" i="6"/>
  <c r="R22" i="6"/>
  <c r="T22" i="6"/>
  <c r="V22" i="6"/>
  <c r="W22" i="6"/>
  <c r="X22" i="6" s="1"/>
  <c r="Z22" i="6"/>
  <c r="D23" i="6"/>
  <c r="F23" i="6"/>
  <c r="H23" i="6"/>
  <c r="J23" i="6"/>
  <c r="K23" i="6"/>
  <c r="M23" i="6"/>
  <c r="N23" i="6"/>
  <c r="P23" i="6"/>
  <c r="R23" i="6"/>
  <c r="T23" i="6"/>
  <c r="V23" i="6"/>
  <c r="W23" i="6"/>
  <c r="X23" i="6" s="1"/>
  <c r="Z23" i="6"/>
  <c r="D24" i="6"/>
  <c r="F24" i="6"/>
  <c r="H24" i="6"/>
  <c r="J24" i="6"/>
  <c r="K24" i="6"/>
  <c r="M24" i="6"/>
  <c r="N24" i="6"/>
  <c r="P24" i="6"/>
  <c r="R24" i="6"/>
  <c r="T24" i="6"/>
  <c r="V24" i="6"/>
  <c r="W24" i="6"/>
  <c r="X24" i="6" s="1"/>
  <c r="Z24" i="6"/>
  <c r="D25" i="6"/>
  <c r="F25" i="6"/>
  <c r="H25" i="6"/>
  <c r="J25" i="6"/>
  <c r="K25" i="6"/>
  <c r="M25" i="6"/>
  <c r="N25" i="6"/>
  <c r="P25" i="6"/>
  <c r="R25" i="6"/>
  <c r="T25" i="6"/>
  <c r="V25" i="6"/>
  <c r="W25" i="6"/>
  <c r="X25" i="6" s="1"/>
  <c r="Z25" i="6"/>
  <c r="D26" i="6"/>
  <c r="F26" i="6"/>
  <c r="H26" i="6"/>
  <c r="J26" i="6"/>
  <c r="K26" i="6"/>
  <c r="M26" i="6"/>
  <c r="N26" i="6"/>
  <c r="P26" i="6"/>
  <c r="R26" i="6"/>
  <c r="T26" i="6"/>
  <c r="V26" i="6"/>
  <c r="W26" i="6"/>
  <c r="X26" i="6" s="1"/>
  <c r="Z26" i="6"/>
  <c r="D27" i="6"/>
  <c r="F27" i="6"/>
  <c r="H27" i="6"/>
  <c r="J27" i="6"/>
  <c r="K27" i="6"/>
  <c r="M27" i="6"/>
  <c r="N27" i="6"/>
  <c r="P27" i="6"/>
  <c r="R27" i="6"/>
  <c r="T27" i="6"/>
  <c r="V27" i="6"/>
  <c r="W27" i="6"/>
  <c r="X27" i="6" s="1"/>
  <c r="Z27" i="6"/>
  <c r="D28" i="6"/>
  <c r="F28" i="6"/>
  <c r="H28" i="6"/>
  <c r="J28" i="6"/>
  <c r="M28" i="6"/>
  <c r="N28" i="6"/>
  <c r="P28" i="6"/>
  <c r="R28" i="6"/>
  <c r="T28" i="6"/>
  <c r="V28" i="6"/>
  <c r="W28" i="6"/>
  <c r="X28" i="6" s="1"/>
  <c r="Z28" i="6"/>
  <c r="D29" i="6"/>
  <c r="F29" i="6"/>
  <c r="H29" i="6"/>
  <c r="J29" i="6"/>
  <c r="M29" i="6"/>
  <c r="N29" i="6"/>
  <c r="P29" i="6"/>
  <c r="R29" i="6"/>
  <c r="T29" i="6"/>
  <c r="V29" i="6"/>
  <c r="W29" i="6"/>
  <c r="X29" i="6" s="1"/>
  <c r="Z29" i="6"/>
  <c r="D30" i="6"/>
  <c r="F30" i="6"/>
  <c r="H30" i="6"/>
  <c r="J30" i="6"/>
  <c r="M30" i="6"/>
  <c r="N30" i="6"/>
  <c r="P30" i="6"/>
  <c r="R30" i="6"/>
  <c r="T30" i="6"/>
  <c r="V30" i="6"/>
  <c r="W30" i="6"/>
  <c r="X30" i="6" s="1"/>
  <c r="Z30" i="6"/>
  <c r="D31" i="6"/>
  <c r="F31" i="6"/>
  <c r="H31" i="6"/>
  <c r="J31" i="6"/>
  <c r="M31" i="6"/>
  <c r="N31" i="6"/>
  <c r="P31" i="6"/>
  <c r="R31" i="6"/>
  <c r="T31" i="6"/>
  <c r="V31" i="6"/>
  <c r="W31" i="6"/>
  <c r="X31" i="6" s="1"/>
  <c r="Z31" i="6"/>
  <c r="D32" i="6"/>
  <c r="F32" i="6"/>
  <c r="H32" i="6"/>
  <c r="J32" i="6"/>
  <c r="M32" i="6"/>
  <c r="N32" i="6"/>
  <c r="P32" i="6"/>
  <c r="R32" i="6"/>
  <c r="T32" i="6"/>
  <c r="V32" i="6"/>
  <c r="W32" i="6"/>
  <c r="X32" i="6" s="1"/>
  <c r="Z32" i="6"/>
  <c r="D33" i="6"/>
  <c r="F33" i="6"/>
  <c r="H33" i="6"/>
  <c r="J33" i="6"/>
  <c r="M33" i="6"/>
  <c r="N33" i="6"/>
  <c r="P33" i="6"/>
  <c r="R33" i="6"/>
  <c r="T33" i="6"/>
  <c r="V33" i="6"/>
  <c r="W33" i="6"/>
  <c r="X33" i="6" s="1"/>
  <c r="Z33" i="6"/>
  <c r="D34" i="6"/>
  <c r="F34" i="6"/>
  <c r="H34" i="6"/>
  <c r="J34" i="6"/>
  <c r="M34" i="6"/>
  <c r="P34" i="6"/>
  <c r="R34" i="6"/>
  <c r="T34" i="6"/>
  <c r="V34" i="6"/>
  <c r="W34" i="6"/>
  <c r="X34" i="6" s="1"/>
  <c r="Z34" i="6"/>
  <c r="C35" i="6"/>
  <c r="E35" i="6"/>
  <c r="G35" i="6"/>
  <c r="I35" i="6"/>
  <c r="L35" i="6"/>
  <c r="O35" i="6"/>
  <c r="Q35" i="6"/>
  <c r="S35" i="6"/>
  <c r="U35" i="6"/>
  <c r="Y35" i="6"/>
  <c r="W36" i="6"/>
  <c r="W38" i="6" s="1"/>
  <c r="C38" i="6"/>
  <c r="E38" i="6"/>
  <c r="G38" i="6"/>
  <c r="I38" i="6"/>
  <c r="L38" i="6"/>
  <c r="O38" i="6"/>
  <c r="Q38" i="6"/>
  <c r="S38" i="6"/>
  <c r="U38" i="6"/>
  <c r="D15" i="5"/>
  <c r="F15" i="5"/>
  <c r="H15" i="5"/>
  <c r="J15" i="5"/>
  <c r="J35" i="5" s="1"/>
  <c r="I39" i="5" s="1"/>
  <c r="M15" i="5"/>
  <c r="P15" i="5"/>
  <c r="R15" i="5"/>
  <c r="S15" i="5"/>
  <c r="T15" i="5" s="1"/>
  <c r="V15" i="5"/>
  <c r="D16" i="5"/>
  <c r="F16" i="5"/>
  <c r="H16" i="5"/>
  <c r="J16" i="5"/>
  <c r="M16" i="5"/>
  <c r="P16" i="5"/>
  <c r="R16" i="5"/>
  <c r="S16" i="5"/>
  <c r="T16" i="5" s="1"/>
  <c r="V16" i="5"/>
  <c r="D17" i="5"/>
  <c r="F17" i="5"/>
  <c r="H17" i="5"/>
  <c r="J17" i="5"/>
  <c r="M17" i="5"/>
  <c r="P17" i="5"/>
  <c r="P35" i="5" s="1"/>
  <c r="O39" i="5" s="1"/>
  <c r="R17" i="5"/>
  <c r="S17" i="5"/>
  <c r="T17" i="5" s="1"/>
  <c r="V17" i="5"/>
  <c r="D18" i="5"/>
  <c r="F18" i="5"/>
  <c r="H18" i="5"/>
  <c r="J18" i="5"/>
  <c r="K18" i="5"/>
  <c r="M18" i="5"/>
  <c r="P18" i="5"/>
  <c r="R18" i="5"/>
  <c r="S18" i="5"/>
  <c r="T18" i="5" s="1"/>
  <c r="V18" i="5"/>
  <c r="D19" i="5"/>
  <c r="F19" i="5"/>
  <c r="H19" i="5"/>
  <c r="J19" i="5"/>
  <c r="K19" i="5"/>
  <c r="M19" i="5"/>
  <c r="P19" i="5"/>
  <c r="R19" i="5"/>
  <c r="S19" i="5"/>
  <c r="T19" i="5" s="1"/>
  <c r="V19" i="5"/>
  <c r="D20" i="5"/>
  <c r="F20" i="5"/>
  <c r="H20" i="5"/>
  <c r="J20" i="5"/>
  <c r="M20" i="5"/>
  <c r="P20" i="5"/>
  <c r="R20" i="5"/>
  <c r="S20" i="5"/>
  <c r="T20" i="5" s="1"/>
  <c r="V20" i="5"/>
  <c r="D21" i="5"/>
  <c r="F21" i="5"/>
  <c r="H21" i="5"/>
  <c r="J21" i="5"/>
  <c r="K21" i="5"/>
  <c r="M21" i="5"/>
  <c r="N21" i="5"/>
  <c r="P21" i="5"/>
  <c r="R21" i="5"/>
  <c r="S21" i="5"/>
  <c r="T21" i="5" s="1"/>
  <c r="V21" i="5"/>
  <c r="D22" i="5"/>
  <c r="F22" i="5"/>
  <c r="H22" i="5"/>
  <c r="J22" i="5"/>
  <c r="K22" i="5"/>
  <c r="M22" i="5"/>
  <c r="N22" i="5"/>
  <c r="P22" i="5"/>
  <c r="R22" i="5"/>
  <c r="S22" i="5"/>
  <c r="T22" i="5" s="1"/>
  <c r="V22" i="5"/>
  <c r="D23" i="5"/>
  <c r="F23" i="5"/>
  <c r="H23" i="5"/>
  <c r="J23" i="5"/>
  <c r="K23" i="5"/>
  <c r="M23" i="5"/>
  <c r="N23" i="5"/>
  <c r="P23" i="5"/>
  <c r="R23" i="5"/>
  <c r="S23" i="5"/>
  <c r="T23" i="5" s="1"/>
  <c r="V23" i="5"/>
  <c r="D24" i="5"/>
  <c r="F24" i="5"/>
  <c r="H24" i="5"/>
  <c r="J24" i="5"/>
  <c r="K24" i="5"/>
  <c r="M24" i="5"/>
  <c r="N24" i="5"/>
  <c r="P24" i="5"/>
  <c r="R24" i="5"/>
  <c r="S24" i="5"/>
  <c r="T24" i="5" s="1"/>
  <c r="V24" i="5"/>
  <c r="D25" i="5"/>
  <c r="F25" i="5"/>
  <c r="H25" i="5"/>
  <c r="J25" i="5"/>
  <c r="K25" i="5"/>
  <c r="M25" i="5"/>
  <c r="N25" i="5"/>
  <c r="P25" i="5"/>
  <c r="R25" i="5"/>
  <c r="S25" i="5"/>
  <c r="T25" i="5" s="1"/>
  <c r="V25" i="5"/>
  <c r="D26" i="5"/>
  <c r="F26" i="5"/>
  <c r="H26" i="5"/>
  <c r="J26" i="5"/>
  <c r="K26" i="5"/>
  <c r="M26" i="5"/>
  <c r="N26" i="5"/>
  <c r="P26" i="5"/>
  <c r="R26" i="5"/>
  <c r="S26" i="5"/>
  <c r="T26" i="5" s="1"/>
  <c r="V26" i="5"/>
  <c r="D27" i="5"/>
  <c r="F27" i="5"/>
  <c r="H27" i="5"/>
  <c r="J27" i="5"/>
  <c r="K27" i="5"/>
  <c r="M27" i="5"/>
  <c r="N27" i="5"/>
  <c r="P27" i="5"/>
  <c r="R27" i="5"/>
  <c r="S27" i="5"/>
  <c r="T27" i="5" s="1"/>
  <c r="V27" i="5"/>
  <c r="D28" i="5"/>
  <c r="F28" i="5"/>
  <c r="H28" i="5"/>
  <c r="J28" i="5"/>
  <c r="M28" i="5"/>
  <c r="N28" i="5"/>
  <c r="P28" i="5"/>
  <c r="R28" i="5"/>
  <c r="S28" i="5"/>
  <c r="T28" i="5" s="1"/>
  <c r="V28" i="5"/>
  <c r="D29" i="5"/>
  <c r="F29" i="5"/>
  <c r="H29" i="5"/>
  <c r="J29" i="5"/>
  <c r="M29" i="5"/>
  <c r="N29" i="5"/>
  <c r="P29" i="5"/>
  <c r="R29" i="5"/>
  <c r="S29" i="5"/>
  <c r="T29" i="5" s="1"/>
  <c r="V29" i="5"/>
  <c r="D30" i="5"/>
  <c r="F30" i="5"/>
  <c r="H30" i="5"/>
  <c r="J30" i="5"/>
  <c r="M30" i="5"/>
  <c r="N30" i="5"/>
  <c r="P30" i="5"/>
  <c r="R30" i="5"/>
  <c r="S30" i="5"/>
  <c r="T30" i="5"/>
  <c r="V30" i="5"/>
  <c r="D31" i="5"/>
  <c r="F31" i="5"/>
  <c r="H31" i="5"/>
  <c r="H35" i="5" s="1"/>
  <c r="J31" i="5"/>
  <c r="M31" i="5"/>
  <c r="N31" i="5"/>
  <c r="P31" i="5"/>
  <c r="R31" i="5"/>
  <c r="S31" i="5"/>
  <c r="T31" i="5" s="1"/>
  <c r="V31" i="5"/>
  <c r="D32" i="5"/>
  <c r="F32" i="5"/>
  <c r="H32" i="5"/>
  <c r="J32" i="5"/>
  <c r="M32" i="5"/>
  <c r="N32" i="5"/>
  <c r="P32" i="5"/>
  <c r="R32" i="5"/>
  <c r="S32" i="5"/>
  <c r="T32" i="5" s="1"/>
  <c r="V32" i="5"/>
  <c r="D33" i="5"/>
  <c r="F33" i="5"/>
  <c r="H33" i="5"/>
  <c r="J33" i="5"/>
  <c r="M33" i="5"/>
  <c r="N33" i="5"/>
  <c r="P33" i="5"/>
  <c r="R33" i="5"/>
  <c r="S33" i="5"/>
  <c r="T33" i="5" s="1"/>
  <c r="V33" i="5"/>
  <c r="D34" i="5"/>
  <c r="F34" i="5"/>
  <c r="H34" i="5"/>
  <c r="J34" i="5"/>
  <c r="M34" i="5"/>
  <c r="P34" i="5"/>
  <c r="R34" i="5"/>
  <c r="S34" i="5"/>
  <c r="T34" i="5" s="1"/>
  <c r="V34" i="5"/>
  <c r="C35" i="5"/>
  <c r="E35" i="5"/>
  <c r="F35" i="5"/>
  <c r="E39" i="5" s="1"/>
  <c r="G35" i="5"/>
  <c r="I35" i="5"/>
  <c r="L35" i="5"/>
  <c r="O35" i="5"/>
  <c r="Q35" i="5"/>
  <c r="U35" i="5"/>
  <c r="S36" i="5"/>
  <c r="C38" i="5"/>
  <c r="E38" i="5"/>
  <c r="G38" i="5"/>
  <c r="I38" i="5"/>
  <c r="L38" i="5"/>
  <c r="O38" i="5"/>
  <c r="Q38" i="5"/>
  <c r="S38" i="5"/>
  <c r="G39" i="5" l="1"/>
  <c r="R35" i="5"/>
  <c r="Q39" i="5" s="1"/>
  <c r="S35" i="5"/>
  <c r="D35" i="5"/>
  <c r="C39" i="5" s="1"/>
  <c r="M35" i="5"/>
  <c r="L39" i="5" s="1"/>
  <c r="V35" i="5"/>
  <c r="L35" i="9"/>
  <c r="K39" i="9" s="1"/>
  <c r="D35" i="9"/>
  <c r="C39" i="9" s="1"/>
  <c r="R35" i="9"/>
  <c r="I35" i="9"/>
  <c r="H39" i="9" s="1"/>
  <c r="E39" i="9"/>
  <c r="O35" i="9"/>
  <c r="N35" i="9"/>
  <c r="M39" i="9" s="1"/>
  <c r="F35" i="8"/>
  <c r="E39" i="8" s="1"/>
  <c r="H35" i="8"/>
  <c r="G39" i="8" s="1"/>
  <c r="D35" i="8"/>
  <c r="C39" i="8" s="1"/>
  <c r="L35" i="8"/>
  <c r="L35" i="7"/>
  <c r="D35" i="7"/>
  <c r="C39" i="7" s="1"/>
  <c r="I35" i="7"/>
  <c r="H35" i="7"/>
  <c r="G39" i="7" s="1"/>
  <c r="F35" i="7"/>
  <c r="E39" i="7" s="1"/>
  <c r="M35" i="6"/>
  <c r="L39" i="6" s="1"/>
  <c r="T35" i="6"/>
  <c r="S39" i="6" s="1"/>
  <c r="D35" i="6"/>
  <c r="C39" i="6" s="1"/>
  <c r="Z35" i="6"/>
  <c r="V35" i="6"/>
  <c r="U39" i="6" s="1"/>
  <c r="F35" i="6"/>
  <c r="E39" i="6" s="1"/>
  <c r="J35" i="6"/>
  <c r="I39" i="6" s="1"/>
  <c r="W35" i="6"/>
  <c r="P35" i="6"/>
  <c r="O39" i="6" s="1"/>
  <c r="R35" i="6"/>
  <c r="Q39" i="6" s="1"/>
  <c r="H35" i="6"/>
  <c r="G39" i="6" s="1"/>
  <c r="J35" i="8"/>
  <c r="I39" i="8" s="1"/>
  <c r="J35" i="7"/>
  <c r="I39" i="7" s="1"/>
  <c r="T35" i="5"/>
  <c r="S39" i="5" s="1"/>
  <c r="X35" i="6"/>
  <c r="W39" i="6" s="1"/>
  <c r="P35" i="9"/>
  <c r="O39" i="9" s="1"/>
</calcChain>
</file>

<file path=xl/sharedStrings.xml><?xml version="1.0" encoding="utf-8"?>
<sst xmlns="http://schemas.openxmlformats.org/spreadsheetml/2006/main" count="244" uniqueCount="49">
  <si>
    <t xml:space="preserve">Общая стоимость интервала  с учетом инжениринга, без НДС, руб. </t>
  </si>
  <si>
    <t>Стоимость инжиниринга на интервал, руб.</t>
  </si>
  <si>
    <t>Стоимость 1 суток инженерного сопровождения, руб.</t>
  </si>
  <si>
    <t>Кол-во суток бурения по интервалам плановая,</t>
  </si>
  <si>
    <t xml:space="preserve">Стоимость материалов по интервалам, без НДС, руб. </t>
  </si>
  <si>
    <t>Стоимость, руб. без НДС</t>
  </si>
  <si>
    <t>Кол-во, т</t>
  </si>
  <si>
    <t>Конц, кг/м3</t>
  </si>
  <si>
    <t>Цена за т., со стоимостью транспортировки до места работ</t>
  </si>
  <si>
    <t>НАИМЕНОВАНИЕ МАТЕРИАЛОВ</t>
  </si>
  <si>
    <t>Объем бурового раствора на интервал</t>
  </si>
  <si>
    <t>Плотность бурового раствора, г/см3</t>
  </si>
  <si>
    <t>Коэффициент кавернозности</t>
  </si>
  <si>
    <t>Внутренний диаметр колонны, мм</t>
  </si>
  <si>
    <t>Наружный диаметр колонны, мм</t>
  </si>
  <si>
    <t>Диаметр долота, мм</t>
  </si>
  <si>
    <t>Глубина, м</t>
  </si>
  <si>
    <t>Перевод скважины на KCI и ВУС</t>
  </si>
  <si>
    <t>FLO-PRO NT</t>
  </si>
  <si>
    <t>КСI-полимерный</t>
  </si>
  <si>
    <t>Полимер-глинистый</t>
  </si>
  <si>
    <t>Тип раствора</t>
  </si>
  <si>
    <t>МАТЕРИАЛЫ ДЛЯ ЛИКВИДАЦИИ ОСЛОЖНЕНИЙ (ЗАВОЗИТСЯ ПОДРЯДЧИКОМ ДОПОЛНИТЕЛЬНО)</t>
  </si>
  <si>
    <t>ИТОГО НА СКВАЖИНУ ДЛЯ БУРЕНИЯ БЕЗ ОСЛОЖНЕНИЙ</t>
  </si>
  <si>
    <t>ГОРИЗОНТАЛЬНЫЙ УЧАСТОК</t>
  </si>
  <si>
    <t>БУРЕНИЕ НА ТОЧКУ Т1</t>
  </si>
  <si>
    <t>УСТАНОВКА МОСТОВ</t>
  </si>
  <si>
    <t>ПИЛОТНЫЙ СТВОЛ</t>
  </si>
  <si>
    <t>КОНДУКТОР</t>
  </si>
  <si>
    <t>НАПРАВЛЕНИЕ</t>
  </si>
  <si>
    <t>Интервал</t>
  </si>
  <si>
    <t>СПЕЦИФИКАЦИЯ МАТЕРИАЛОВ И СТОИМОСТЬ РАБОТ ПРИ БУРЕНИИ ГОРИЗОНТАЛЬНОЙ СКВАЖИНЫ НА ____________________ МЕСТОРОЖДЕНИИ ПРОХОДКА _______ М</t>
  </si>
  <si>
    <t>Установка  ВУС</t>
  </si>
  <si>
    <t>ГОРИЗОНТАЛЬНЫЙ УЧАСТОК №2</t>
  </si>
  <si>
    <t>ГОРИЗОНТАЛЬНЫЙ УЧАСТОК №1</t>
  </si>
  <si>
    <t>СПЕЦИФИКАЦИЯ МАТЕРИАЛОВ И СТОИМОСТЬ РАБОТ ПРИ БУРЕНИИ ГОРИЗОНТАЛЬНОЙ  СКВАЖИНЫ С ДВУМЯ  ГОРИЗОНТАЛЬНЫМИ УЧАСТКАМИ НА ____________________ МЕСТОРОЖДЕНИИ ПРОХОДКА _______ М</t>
  </si>
  <si>
    <t>KCI-полимерный</t>
  </si>
  <si>
    <t>Э/КОЛОННА</t>
  </si>
  <si>
    <t>СПЕЦИФИКАЦИЯ МАТЕРАЛОВ И СТОИМОСТЬ РАБОТ ПРИ БУРЕНИИ НАКЛОННО-НАПРАВЛЕННОЙ СКВАЖИНЫ НА ______________ МЕСТОРОЖДЕНИИ ГЛУБИНОЙ ДО ____________ М</t>
  </si>
  <si>
    <t>СПЕЦИФИКАЦИЯ МАТЕРАЛОВ И СТОИМОСТЬ РАБОТ ПРИ БУРЕНИИ ВОДОЗАБОРНОЙ СКВАЖИНЫ НА __________________ МЕСТОРОЖДЕНИИ ГЛУБИНОЙ ДО __________ М</t>
  </si>
  <si>
    <t>Приложение №1</t>
  </si>
  <si>
    <t>Приложение №2</t>
  </si>
  <si>
    <t>Приложение №3</t>
  </si>
  <si>
    <t>Приложение №4</t>
  </si>
  <si>
    <t>СПЕЦИФИКАЦИЯ МАТЕРИАЛОВ И СТОИМОСТЬ РАБОТ ПРИ БУРЕНИИ ГОРИЗОНТАЛЬНОЙ СКВАЖИНЫ БЕЗ  ПИЛОТНОЙ СКВАЖИНЫ  НА ____________________ МЕСТОРОЖДЕНИИ ПРОХОДКА _______ М</t>
  </si>
  <si>
    <t>Приложение №5</t>
  </si>
  <si>
    <t>Руоводитель предрияти, подпись, печать</t>
  </si>
  <si>
    <t>Руководитель предриятия, подпись, печать</t>
  </si>
  <si>
    <t>к форме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</si>
</sst>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"/>
    <numFmt numFmtId="165" formatCode="#,##0_р_."/>
    <numFmt numFmtId="166" formatCode="#,##0.00_ ;\-#,##0.00\ "/>
    <numFmt numFmtId="167" formatCode="#,##0_ ;\-#,##0\ "/>
    <numFmt numFmtId="168" formatCode="#,##0.000_ ;\-#,##0.000\ "/>
    <numFmt numFmtId="169" formatCode="#,##0.0_ ;\-#,##0.0\ 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Arial Narrow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</font>
    <font>
      <b/>
      <sz val="16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8"/>
      <color indexed="8"/>
      <name val="Calibri"/>
      <family val="2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.5"/>
      <color indexed="8"/>
      <name val="Calibri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6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5" fillId="0" borderId="0"/>
    <xf numFmtId="0" fontId="33" fillId="0" borderId="0"/>
  </cellStyleXfs>
  <cellXfs count="187">
    <xf numFmtId="0" fontId="0" fillId="0" borderId="0" xfId="0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2" fillId="0" borderId="0" xfId="1" applyFill="1"/>
    <xf numFmtId="0" fontId="7" fillId="0" borderId="0" xfId="1" applyFont="1"/>
    <xf numFmtId="0" fontId="8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/>
    </xf>
    <xf numFmtId="39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39" fontId="12" fillId="0" borderId="7" xfId="1" applyNumberFormat="1" applyFont="1" applyFill="1" applyBorder="1" applyAlignment="1">
      <alignment horizontal="center" vertical="center"/>
    </xf>
    <xf numFmtId="37" fontId="13" fillId="0" borderId="7" xfId="1" applyNumberFormat="1" applyFont="1" applyFill="1" applyBorder="1" applyAlignment="1">
      <alignment horizontal="center" vertical="center"/>
    </xf>
    <xf numFmtId="0" fontId="2" fillId="0" borderId="7" xfId="1" applyFill="1" applyBorder="1"/>
    <xf numFmtId="1" fontId="14" fillId="0" borderId="7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vertical="center"/>
    </xf>
    <xf numFmtId="166" fontId="15" fillId="0" borderId="8" xfId="1" applyNumberFormat="1" applyFont="1" applyFill="1" applyBorder="1" applyAlignment="1">
      <alignment horizontal="center" vertical="center"/>
    </xf>
    <xf numFmtId="166" fontId="15" fillId="0" borderId="9" xfId="1" applyNumberFormat="1" applyFont="1" applyFill="1" applyBorder="1" applyAlignment="1">
      <alignment horizontal="center" vertical="center"/>
    </xf>
    <xf numFmtId="167" fontId="15" fillId="0" borderId="10" xfId="1" applyNumberFormat="1" applyFont="1" applyFill="1" applyBorder="1" applyAlignment="1">
      <alignment horizontal="center" vertical="center"/>
    </xf>
    <xf numFmtId="166" fontId="15" fillId="0" borderId="10" xfId="1" applyNumberFormat="1" applyFont="1" applyFill="1" applyBorder="1" applyAlignment="1">
      <alignment horizontal="center" vertical="center"/>
    </xf>
    <xf numFmtId="166" fontId="15" fillId="0" borderId="11" xfId="1" applyNumberFormat="1" applyFont="1" applyFill="1" applyBorder="1" applyAlignment="1">
      <alignment horizontal="center" vertical="center"/>
    </xf>
    <xf numFmtId="43" fontId="17" fillId="0" borderId="12" xfId="1" applyNumberFormat="1" applyFont="1" applyFill="1" applyBorder="1" applyAlignment="1">
      <alignment vertical="center"/>
    </xf>
    <xf numFmtId="168" fontId="17" fillId="0" borderId="13" xfId="1" applyNumberFormat="1" applyFont="1" applyFill="1" applyBorder="1" applyAlignment="1">
      <alignment horizontal="center" vertical="center"/>
    </xf>
    <xf numFmtId="168" fontId="17" fillId="0" borderId="14" xfId="1" applyNumberFormat="1" applyFont="1" applyFill="1" applyBorder="1" applyAlignment="1">
      <alignment horizontal="center" vertical="center"/>
    </xf>
    <xf numFmtId="169" fontId="17" fillId="0" borderId="15" xfId="1" applyNumberFormat="1" applyFont="1" applyFill="1" applyBorder="1" applyAlignment="1">
      <alignment vertical="center"/>
    </xf>
    <xf numFmtId="43" fontId="17" fillId="0" borderId="2" xfId="1" applyNumberFormat="1" applyFont="1" applyFill="1" applyBorder="1" applyAlignment="1">
      <alignment horizontal="center" vertical="center"/>
    </xf>
    <xf numFmtId="43" fontId="15" fillId="0" borderId="16" xfId="1" applyNumberFormat="1" applyFont="1" applyFill="1" applyBorder="1" applyAlignment="1"/>
    <xf numFmtId="0" fontId="17" fillId="0" borderId="17" xfId="1" applyFont="1" applyFill="1" applyBorder="1" applyAlignment="1"/>
    <xf numFmtId="168" fontId="17" fillId="0" borderId="2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vertical="center"/>
    </xf>
    <xf numFmtId="168" fontId="11" fillId="0" borderId="15" xfId="1" applyNumberFormat="1" applyFont="1" applyFill="1" applyBorder="1" applyAlignment="1">
      <alignment horizontal="center" vertical="center"/>
    </xf>
    <xf numFmtId="0" fontId="17" fillId="0" borderId="16" xfId="1" applyFont="1" applyFill="1" applyBorder="1" applyAlignment="1"/>
    <xf numFmtId="0" fontId="13" fillId="0" borderId="10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2" fontId="15" fillId="0" borderId="25" xfId="1" applyNumberFormat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1" fontId="15" fillId="0" borderId="25" xfId="1" applyNumberFormat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/>
    </xf>
    <xf numFmtId="0" fontId="22" fillId="0" borderId="0" xfId="1" applyFont="1" applyFill="1" applyBorder="1" applyAlignment="1">
      <alignment vertical="center"/>
    </xf>
    <xf numFmtId="0" fontId="23" fillId="0" borderId="0" xfId="1" applyFont="1" applyAlignment="1">
      <alignment horizontal="left"/>
    </xf>
    <xf numFmtId="0" fontId="3" fillId="0" borderId="0" xfId="1" applyFont="1" applyFill="1" applyBorder="1" applyAlignment="1"/>
    <xf numFmtId="2" fontId="2" fillId="0" borderId="0" xfId="1" applyNumberFormat="1" applyFill="1"/>
    <xf numFmtId="43" fontId="14" fillId="0" borderId="7" xfId="1" applyNumberFormat="1" applyFont="1" applyFill="1" applyBorder="1" applyAlignment="1">
      <alignment horizontal="center" vertical="center"/>
    </xf>
    <xf numFmtId="166" fontId="14" fillId="0" borderId="10" xfId="1" applyNumberFormat="1" applyFont="1" applyFill="1" applyBorder="1" applyAlignment="1">
      <alignment horizontal="center" vertical="center"/>
    </xf>
    <xf numFmtId="167" fontId="14" fillId="0" borderId="5" xfId="1" applyNumberFormat="1" applyFont="1" applyFill="1" applyBorder="1" applyAlignment="1">
      <alignment vertical="center"/>
    </xf>
    <xf numFmtId="43" fontId="11" fillId="0" borderId="33" xfId="1" applyNumberFormat="1" applyFont="1" applyFill="1" applyBorder="1" applyAlignment="1">
      <alignment vertical="center"/>
    </xf>
    <xf numFmtId="166" fontId="11" fillId="0" borderId="34" xfId="1" applyNumberFormat="1" applyFont="1" applyFill="1" applyBorder="1" applyAlignment="1">
      <alignment horizontal="center" vertical="center"/>
    </xf>
    <xf numFmtId="43" fontId="14" fillId="0" borderId="25" xfId="1" applyNumberFormat="1" applyFont="1" applyFill="1" applyBorder="1" applyAlignment="1">
      <alignment vertical="center"/>
    </xf>
    <xf numFmtId="166" fontId="14" fillId="0" borderId="13" xfId="1" applyNumberFormat="1" applyFont="1" applyFill="1" applyBorder="1" applyAlignment="1">
      <alignment horizontal="center" vertical="center"/>
    </xf>
    <xf numFmtId="43" fontId="11" fillId="0" borderId="12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horizontal="center" vertical="center"/>
    </xf>
    <xf numFmtId="43" fontId="11" fillId="0" borderId="24" xfId="1" applyNumberFormat="1" applyFont="1" applyFill="1" applyBorder="1" applyAlignment="1">
      <alignment horizontal="center"/>
    </xf>
    <xf numFmtId="0" fontId="11" fillId="0" borderId="35" xfId="1" applyFont="1" applyFill="1" applyBorder="1" applyAlignment="1"/>
    <xf numFmtId="0" fontId="11" fillId="0" borderId="36" xfId="1" applyFont="1" applyFill="1" applyBorder="1" applyAlignment="1"/>
    <xf numFmtId="166" fontId="11" fillId="0" borderId="13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/>
    </xf>
    <xf numFmtId="43" fontId="14" fillId="0" borderId="2" xfId="1" applyNumberFormat="1" applyFont="1" applyFill="1" applyBorder="1" applyAlignment="1">
      <alignment vertical="center"/>
    </xf>
    <xf numFmtId="166" fontId="11" fillId="0" borderId="15" xfId="1" applyNumberFormat="1" applyFont="1" applyFill="1" applyBorder="1" applyAlignment="1">
      <alignment horizontal="center" vertical="center"/>
    </xf>
    <xf numFmtId="0" fontId="11" fillId="0" borderId="37" xfId="1" applyFont="1" applyFill="1" applyBorder="1" applyAlignment="1"/>
    <xf numFmtId="0" fontId="19" fillId="0" borderId="10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right"/>
    </xf>
    <xf numFmtId="0" fontId="29" fillId="0" borderId="0" xfId="1" applyFont="1" applyFill="1" applyBorder="1" applyAlignment="1">
      <alignment vertical="center"/>
    </xf>
    <xf numFmtId="0" fontId="8" fillId="0" borderId="0" xfId="1" applyFont="1" applyFill="1" applyBorder="1" applyAlignment="1"/>
    <xf numFmtId="0" fontId="8" fillId="0" borderId="30" xfId="1" applyFont="1" applyFill="1" applyBorder="1" applyAlignment="1"/>
    <xf numFmtId="0" fontId="23" fillId="0" borderId="0" xfId="1" applyFont="1" applyAlignment="1">
      <alignment horizontal="left" vertical="top"/>
    </xf>
    <xf numFmtId="0" fontId="31" fillId="0" borderId="0" xfId="1" applyFont="1" applyFill="1"/>
    <xf numFmtId="0" fontId="24" fillId="0" borderId="0" xfId="1" applyFont="1" applyAlignment="1">
      <alignment horizontal="right"/>
    </xf>
    <xf numFmtId="0" fontId="32" fillId="0" borderId="0" xfId="1" applyFont="1" applyFill="1"/>
    <xf numFmtId="0" fontId="27" fillId="0" borderId="0" xfId="1" applyFont="1" applyAlignment="1">
      <alignment horizontal="left" vertical="top"/>
    </xf>
    <xf numFmtId="0" fontId="34" fillId="0" borderId="0" xfId="1" applyFont="1" applyFill="1" applyBorder="1" applyAlignment="1">
      <alignment vertical="top"/>
    </xf>
    <xf numFmtId="0" fontId="28" fillId="2" borderId="0" xfId="1" applyFont="1" applyFill="1" applyAlignment="1"/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  <xf numFmtId="0" fontId="35" fillId="2" borderId="0" xfId="1" applyFont="1" applyFill="1" applyAlignment="1">
      <alignment vertical="top"/>
    </xf>
    <xf numFmtId="0" fontId="6" fillId="0" borderId="3" xfId="1" applyFont="1" applyBorder="1" applyAlignment="1">
      <alignment horizontal="center"/>
    </xf>
    <xf numFmtId="39" fontId="12" fillId="0" borderId="6" xfId="1" applyNumberFormat="1" applyFont="1" applyFill="1" applyBorder="1" applyAlignment="1">
      <alignment horizontal="center" vertical="center"/>
    </xf>
    <xf numFmtId="39" fontId="12" fillId="0" borderId="5" xfId="1" applyNumberFormat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165" fontId="14" fillId="0" borderId="6" xfId="1" applyNumberFormat="1" applyFont="1" applyFill="1" applyBorder="1" applyAlignment="1">
      <alignment horizontal="center" vertical="center"/>
    </xf>
    <xf numFmtId="0" fontId="2" fillId="0" borderId="5" xfId="1" applyFill="1" applyBorder="1"/>
    <xf numFmtId="37" fontId="13" fillId="0" borderId="6" xfId="1" applyNumberFormat="1" applyFont="1" applyFill="1" applyBorder="1" applyAlignment="1">
      <alignment horizontal="center" vertical="center"/>
    </xf>
    <xf numFmtId="37" fontId="13" fillId="0" borderId="5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left" vertical="center"/>
    </xf>
    <xf numFmtId="1" fontId="14" fillId="0" borderId="6" xfId="1" applyNumberFormat="1" applyFont="1" applyFill="1" applyBorder="1" applyAlignment="1">
      <alignment horizontal="center" vertical="center"/>
    </xf>
    <xf numFmtId="1" fontId="14" fillId="0" borderId="5" xfId="1" applyNumberFormat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left" vertical="center"/>
    </xf>
    <xf numFmtId="0" fontId="14" fillId="0" borderId="5" xfId="1" applyFont="1" applyFill="1" applyBorder="1" applyAlignment="1">
      <alignment horizontal="left" vertical="center"/>
    </xf>
    <xf numFmtId="0" fontId="12" fillId="0" borderId="6" xfId="1" applyFont="1" applyFill="1" applyBorder="1" applyAlignment="1">
      <alignment wrapText="1"/>
    </xf>
    <xf numFmtId="0" fontId="12" fillId="0" borderId="5" xfId="1" applyFont="1" applyFill="1" applyBorder="1" applyAlignment="1">
      <alignment wrapText="1"/>
    </xf>
    <xf numFmtId="1" fontId="15" fillId="0" borderId="21" xfId="1" applyNumberFormat="1" applyFont="1" applyFill="1" applyBorder="1" applyAlignment="1">
      <alignment horizontal="center" vertical="center"/>
    </xf>
    <xf numFmtId="1" fontId="15" fillId="0" borderId="20" xfId="1" applyNumberFormat="1" applyFont="1" applyFill="1" applyBorder="1" applyAlignment="1">
      <alignment horizontal="center" vertical="center"/>
    </xf>
    <xf numFmtId="0" fontId="12" fillId="0" borderId="17" xfId="1" applyFont="1" applyFill="1" applyBorder="1" applyAlignment="1">
      <alignment vertical="center"/>
    </xf>
    <xf numFmtId="0" fontId="12" fillId="0" borderId="24" xfId="1" applyFont="1" applyFill="1" applyBorder="1" applyAlignment="1">
      <alignment vertical="center"/>
    </xf>
    <xf numFmtId="2" fontId="15" fillId="0" borderId="25" xfId="1" applyNumberFormat="1" applyFont="1" applyFill="1" applyBorder="1" applyAlignment="1">
      <alignment horizontal="center" vertical="center"/>
    </xf>
    <xf numFmtId="2" fontId="15" fillId="0" borderId="24" xfId="1" applyNumberFormat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vertical="center"/>
    </xf>
    <xf numFmtId="0" fontId="12" fillId="0" borderId="20" xfId="1" applyFont="1" applyFill="1" applyBorder="1" applyAlignment="1">
      <alignment vertical="center"/>
    </xf>
    <xf numFmtId="2" fontId="15" fillId="0" borderId="17" xfId="1" applyNumberFormat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0" fontId="15" fillId="0" borderId="24" xfId="1" applyFont="1" applyFill="1" applyBorder="1" applyAlignment="1">
      <alignment horizontal="center" vertical="center"/>
    </xf>
    <xf numFmtId="49" fontId="15" fillId="0" borderId="17" xfId="1" applyNumberFormat="1" applyFont="1" applyFill="1" applyBorder="1" applyAlignment="1">
      <alignment horizontal="center" vertical="center"/>
    </xf>
    <xf numFmtId="49" fontId="15" fillId="0" borderId="24" xfId="1" applyNumberFormat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/>
    </xf>
    <xf numFmtId="1" fontId="15" fillId="0" borderId="17" xfId="1" applyNumberFormat="1" applyFont="1" applyFill="1" applyBorder="1" applyAlignment="1">
      <alignment horizontal="center" vertical="center" readingOrder="1"/>
    </xf>
    <xf numFmtId="1" fontId="15" fillId="0" borderId="25" xfId="1" applyNumberFormat="1" applyFont="1" applyFill="1" applyBorder="1" applyAlignment="1">
      <alignment horizontal="center" vertical="center" readingOrder="1"/>
    </xf>
    <xf numFmtId="1" fontId="15" fillId="0" borderId="17" xfId="1" applyNumberFormat="1" applyFont="1" applyFill="1" applyBorder="1" applyAlignment="1">
      <alignment horizontal="center" vertical="center"/>
    </xf>
    <xf numFmtId="1" fontId="15" fillId="0" borderId="24" xfId="1" applyNumberFormat="1" applyFont="1" applyFill="1" applyBorder="1" applyAlignment="1">
      <alignment horizontal="center" vertical="center"/>
    </xf>
    <xf numFmtId="0" fontId="21" fillId="0" borderId="32" xfId="2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vertical="center"/>
    </xf>
    <xf numFmtId="0" fontId="12" fillId="0" borderId="28" xfId="1" applyFont="1" applyFill="1" applyBorder="1" applyAlignment="1">
      <alignment vertical="center"/>
    </xf>
    <xf numFmtId="0" fontId="12" fillId="0" borderId="31" xfId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center" vertical="center"/>
    </xf>
    <xf numFmtId="0" fontId="13" fillId="0" borderId="31" xfId="1" applyFont="1" applyFill="1" applyBorder="1" applyAlignment="1">
      <alignment horizontal="center" vertical="center"/>
    </xf>
    <xf numFmtId="0" fontId="13" fillId="0" borderId="28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0" fontId="13" fillId="0" borderId="29" xfId="1" applyFont="1" applyFill="1" applyBorder="1" applyAlignment="1">
      <alignment horizontal="center" vertical="center"/>
    </xf>
    <xf numFmtId="0" fontId="13" fillId="0" borderId="27" xfId="1" applyFont="1" applyFill="1" applyBorder="1" applyAlignment="1">
      <alignment horizontal="center" vertical="center"/>
    </xf>
    <xf numFmtId="0" fontId="13" fillId="0" borderId="26" xfId="1" applyFont="1" applyFill="1" applyBorder="1" applyAlignment="1">
      <alignment horizontal="center" vertical="center"/>
    </xf>
    <xf numFmtId="0" fontId="20" fillId="0" borderId="17" xfId="1" applyFont="1" applyFill="1" applyBorder="1" applyAlignment="1">
      <alignment horizontal="center" vertical="center"/>
    </xf>
    <xf numFmtId="0" fontId="20" fillId="0" borderId="24" xfId="1" applyFont="1" applyFill="1" applyBorder="1" applyAlignment="1">
      <alignment horizontal="center" vertical="center"/>
    </xf>
    <xf numFmtId="0" fontId="15" fillId="0" borderId="27" xfId="1" applyFont="1" applyFill="1" applyBorder="1" applyAlignment="1">
      <alignment horizontal="center"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23" xfId="1" applyFont="1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18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wrapText="1"/>
    </xf>
    <xf numFmtId="0" fontId="19" fillId="0" borderId="17" xfId="1" applyFont="1" applyFill="1" applyBorder="1" applyAlignment="1">
      <alignment vertical="center"/>
    </xf>
    <xf numFmtId="0" fontId="19" fillId="0" borderId="24" xfId="1" applyFont="1" applyFill="1" applyBorder="1" applyAlignment="1">
      <alignment vertical="center"/>
    </xf>
    <xf numFmtId="1" fontId="19" fillId="0" borderId="17" xfId="1" applyNumberFormat="1" applyFont="1" applyFill="1" applyBorder="1" applyAlignment="1">
      <alignment horizontal="center" vertical="center"/>
    </xf>
    <xf numFmtId="1" fontId="19" fillId="0" borderId="24" xfId="1" applyNumberFormat="1" applyFont="1" applyFill="1" applyBorder="1" applyAlignment="1">
      <alignment horizontal="center" vertical="center"/>
    </xf>
    <xf numFmtId="0" fontId="19" fillId="0" borderId="32" xfId="2" applyFont="1" applyFill="1" applyBorder="1" applyAlignment="1">
      <alignment horizontal="center" vertical="center"/>
    </xf>
    <xf numFmtId="0" fontId="19" fillId="0" borderId="29" xfId="1" applyFont="1" applyFill="1" applyBorder="1" applyAlignment="1">
      <alignment vertical="center"/>
    </xf>
    <xf numFmtId="0" fontId="19" fillId="0" borderId="28" xfId="1" applyFont="1" applyFill="1" applyBorder="1" applyAlignment="1">
      <alignment vertical="center"/>
    </xf>
    <xf numFmtId="0" fontId="19" fillId="0" borderId="31" xfId="1" applyFont="1" applyFill="1" applyBorder="1" applyAlignment="1">
      <alignment horizontal="center" vertical="center"/>
    </xf>
    <xf numFmtId="0" fontId="19" fillId="0" borderId="28" xfId="1" applyFont="1" applyFill="1" applyBorder="1" applyAlignment="1">
      <alignment horizontal="center" vertical="center"/>
    </xf>
    <xf numFmtId="49" fontId="19" fillId="0" borderId="25" xfId="1" applyNumberFormat="1" applyFont="1" applyFill="1" applyBorder="1" applyAlignment="1">
      <alignment horizontal="center" vertical="center"/>
    </xf>
    <xf numFmtId="49" fontId="19" fillId="0" borderId="24" xfId="1" applyNumberFormat="1" applyFont="1" applyFill="1" applyBorder="1" applyAlignment="1">
      <alignment horizontal="center" vertical="center"/>
    </xf>
    <xf numFmtId="0" fontId="18" fillId="0" borderId="27" xfId="1" applyFont="1" applyFill="1" applyBorder="1" applyAlignment="1">
      <alignment horizontal="center" vertical="center" wrapText="1"/>
    </xf>
    <xf numFmtId="0" fontId="18" fillId="0" borderId="26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23" xfId="1" applyFont="1" applyFill="1" applyBorder="1" applyAlignment="1">
      <alignment horizontal="center" vertical="center" wrapText="1"/>
    </xf>
    <xf numFmtId="0" fontId="18" fillId="0" borderId="19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27" xfId="1" applyFont="1" applyFill="1" applyBorder="1" applyAlignment="1">
      <alignment horizontal="center" vertical="center" wrapText="1"/>
    </xf>
    <xf numFmtId="0" fontId="20" fillId="0" borderId="26" xfId="1" applyFont="1" applyFill="1" applyBorder="1" applyAlignment="1">
      <alignment horizontal="center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20" fillId="0" borderId="23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19" fillId="0" borderId="25" xfId="1" applyFont="1" applyFill="1" applyBorder="1" applyAlignment="1">
      <alignment horizontal="center" vertical="center"/>
    </xf>
    <xf numFmtId="0" fontId="19" fillId="0" borderId="24" xfId="1" applyFont="1" applyFill="1" applyBorder="1" applyAlignment="1">
      <alignment horizontal="center" vertical="center"/>
    </xf>
    <xf numFmtId="0" fontId="18" fillId="0" borderId="25" xfId="1" applyFont="1" applyFill="1" applyBorder="1" applyAlignment="1">
      <alignment horizontal="center" vertical="center"/>
    </xf>
    <xf numFmtId="0" fontId="18" fillId="0" borderId="24" xfId="1" applyFont="1" applyFill="1" applyBorder="1" applyAlignment="1">
      <alignment horizontal="center" vertical="center"/>
    </xf>
    <xf numFmtId="1" fontId="19" fillId="0" borderId="22" xfId="1" applyNumberFormat="1" applyFont="1" applyFill="1" applyBorder="1" applyAlignment="1">
      <alignment horizontal="center" vertical="center"/>
    </xf>
    <xf numFmtId="1" fontId="19" fillId="0" borderId="20" xfId="1" applyNumberFormat="1" applyFont="1" applyFill="1" applyBorder="1" applyAlignment="1">
      <alignment horizontal="center" vertical="center"/>
    </xf>
    <xf numFmtId="1" fontId="19" fillId="0" borderId="17" xfId="1" applyNumberFormat="1" applyFont="1" applyFill="1" applyBorder="1" applyAlignment="1">
      <alignment horizontal="center" vertical="center" readingOrder="1"/>
    </xf>
    <xf numFmtId="1" fontId="19" fillId="0" borderId="25" xfId="1" applyNumberFormat="1" applyFont="1" applyFill="1" applyBorder="1" applyAlignment="1">
      <alignment horizontal="center" vertical="center" readingOrder="1"/>
    </xf>
    <xf numFmtId="2" fontId="19" fillId="0" borderId="25" xfId="1" applyNumberFormat="1" applyFont="1" applyFill="1" applyBorder="1" applyAlignment="1">
      <alignment horizontal="center" vertical="center"/>
    </xf>
    <xf numFmtId="2" fontId="19" fillId="0" borderId="24" xfId="1" applyNumberFormat="1" applyFont="1" applyFill="1" applyBorder="1" applyAlignment="1">
      <alignment horizontal="center" vertical="center"/>
    </xf>
    <xf numFmtId="0" fontId="19" fillId="0" borderId="21" xfId="1" applyFont="1" applyFill="1" applyBorder="1" applyAlignment="1">
      <alignment vertical="center"/>
    </xf>
    <xf numFmtId="0" fontId="19" fillId="0" borderId="2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left"/>
    </xf>
    <xf numFmtId="0" fontId="10" fillId="0" borderId="0" xfId="2" applyFont="1" applyAlignment="1">
      <alignment horizontal="left" wrapText="1"/>
    </xf>
    <xf numFmtId="0" fontId="30" fillId="0" borderId="32" xfId="2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vertical="top"/>
    </xf>
    <xf numFmtId="0" fontId="28" fillId="2" borderId="0" xfId="1" applyFont="1" applyFill="1" applyAlignment="1"/>
    <xf numFmtId="0" fontId="14" fillId="0" borderId="6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</cellXfs>
  <cellStyles count="5">
    <cellStyle name="Normal_KIO Price List" xfId="3"/>
    <cellStyle name="Обычный" xfId="0" builtinId="0"/>
    <cellStyle name="Обычный 2" xfId="1"/>
    <cellStyle name="Обычный 2 2" xfId="2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zoomScale="60" zoomScaleNormal="85" workbookViewId="0">
      <selection activeCell="E40" sqref="E40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6.42578125" style="1" customWidth="1"/>
    <col min="17" max="17" width="11.7109375" style="1" customWidth="1"/>
    <col min="18" max="18" width="20.140625" style="1" customWidth="1"/>
    <col min="19" max="19" width="8.7109375" style="1" customWidth="1"/>
    <col min="20" max="20" width="18" style="1" customWidth="1"/>
    <col min="21" max="21" width="8.85546875" style="2" customWidth="1"/>
    <col min="22" max="22" width="15.85546875" style="2" customWidth="1"/>
    <col min="23" max="16384" width="8.85546875" style="1"/>
  </cols>
  <sheetData>
    <row r="1" spans="1:22" ht="26.25" customHeight="1" x14ac:dyDescent="0.3">
      <c r="R1" s="42"/>
      <c r="S1" s="76" t="s">
        <v>40</v>
      </c>
      <c r="T1" s="76"/>
      <c r="U1" s="76"/>
      <c r="V1" s="76"/>
    </row>
    <row r="2" spans="1:22" ht="18.600000000000001" customHeight="1" x14ac:dyDescent="0.25">
      <c r="R2" s="42"/>
      <c r="S2" s="77" t="s">
        <v>48</v>
      </c>
      <c r="T2" s="77"/>
      <c r="U2" s="77"/>
      <c r="V2" s="77"/>
    </row>
    <row r="3" spans="1:22" ht="30" customHeight="1" x14ac:dyDescent="0.25">
      <c r="R3" s="41"/>
      <c r="S3" s="41"/>
      <c r="T3" s="41"/>
      <c r="U3" s="41"/>
      <c r="V3" s="41"/>
    </row>
    <row r="4" spans="1:22" ht="19.899999999999999" customHeight="1" thickBot="1" x14ac:dyDescent="0.3">
      <c r="A4" s="118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</row>
    <row r="5" spans="1:22" s="14" customFormat="1" ht="12" customHeight="1" x14ac:dyDescent="0.25">
      <c r="A5" s="119" t="s">
        <v>30</v>
      </c>
      <c r="B5" s="120"/>
      <c r="C5" s="121" t="s">
        <v>29</v>
      </c>
      <c r="D5" s="122"/>
      <c r="E5" s="123" t="s">
        <v>28</v>
      </c>
      <c r="F5" s="124"/>
      <c r="G5" s="123" t="s">
        <v>27</v>
      </c>
      <c r="H5" s="124"/>
      <c r="I5" s="131" t="s">
        <v>26</v>
      </c>
      <c r="J5" s="124"/>
      <c r="K5" s="40"/>
      <c r="L5" s="132" t="s">
        <v>25</v>
      </c>
      <c r="M5" s="133"/>
      <c r="N5" s="40"/>
      <c r="O5" s="131" t="s">
        <v>24</v>
      </c>
      <c r="P5" s="124"/>
      <c r="Q5" s="131" t="s">
        <v>24</v>
      </c>
      <c r="R5" s="124"/>
      <c r="S5" s="125" t="s">
        <v>23</v>
      </c>
      <c r="T5" s="126"/>
      <c r="U5" s="136" t="s">
        <v>22</v>
      </c>
      <c r="V5" s="137"/>
    </row>
    <row r="6" spans="1:22" s="14" customFormat="1" ht="12.75" customHeight="1" x14ac:dyDescent="0.25">
      <c r="A6" s="100" t="s">
        <v>21</v>
      </c>
      <c r="B6" s="101"/>
      <c r="C6" s="108" t="s">
        <v>20</v>
      </c>
      <c r="D6" s="109"/>
      <c r="E6" s="108" t="s">
        <v>20</v>
      </c>
      <c r="F6" s="109"/>
      <c r="G6" s="108" t="s">
        <v>19</v>
      </c>
      <c r="H6" s="109"/>
      <c r="I6" s="108" t="s">
        <v>19</v>
      </c>
      <c r="J6" s="109"/>
      <c r="K6" s="37"/>
      <c r="L6" s="108" t="s">
        <v>19</v>
      </c>
      <c r="M6" s="109"/>
      <c r="N6" s="37"/>
      <c r="O6" s="113" t="s">
        <v>18</v>
      </c>
      <c r="P6" s="109"/>
      <c r="Q6" s="134" t="s">
        <v>17</v>
      </c>
      <c r="R6" s="135"/>
      <c r="S6" s="127"/>
      <c r="T6" s="128"/>
      <c r="U6" s="138"/>
      <c r="V6" s="139"/>
    </row>
    <row r="7" spans="1:22" s="14" customFormat="1" ht="12.75" customHeight="1" x14ac:dyDescent="0.25">
      <c r="A7" s="100" t="s">
        <v>16</v>
      </c>
      <c r="B7" s="101"/>
      <c r="C7" s="114"/>
      <c r="D7" s="115"/>
      <c r="E7" s="116"/>
      <c r="F7" s="117"/>
      <c r="G7" s="116"/>
      <c r="H7" s="117"/>
      <c r="I7" s="116"/>
      <c r="J7" s="117"/>
      <c r="K7" s="39"/>
      <c r="L7" s="116"/>
      <c r="M7" s="117"/>
      <c r="N7" s="39"/>
      <c r="O7" s="116"/>
      <c r="P7" s="117"/>
      <c r="Q7" s="116"/>
      <c r="R7" s="117"/>
      <c r="S7" s="127"/>
      <c r="T7" s="128"/>
      <c r="U7" s="138"/>
      <c r="V7" s="139"/>
    </row>
    <row r="8" spans="1:22" s="14" customFormat="1" ht="12.75" customHeight="1" x14ac:dyDescent="0.25">
      <c r="A8" s="100" t="s">
        <v>15</v>
      </c>
      <c r="B8" s="101"/>
      <c r="C8" s="108"/>
      <c r="D8" s="109"/>
      <c r="E8" s="108"/>
      <c r="F8" s="109"/>
      <c r="G8" s="108"/>
      <c r="H8" s="109"/>
      <c r="I8" s="113"/>
      <c r="J8" s="109"/>
      <c r="K8" s="37"/>
      <c r="L8" s="113"/>
      <c r="M8" s="109"/>
      <c r="N8" s="37"/>
      <c r="O8" s="113"/>
      <c r="P8" s="109"/>
      <c r="Q8" s="113"/>
      <c r="R8" s="109"/>
      <c r="S8" s="127"/>
      <c r="T8" s="128"/>
      <c r="U8" s="138"/>
      <c r="V8" s="139"/>
    </row>
    <row r="9" spans="1:22" s="14" customFormat="1" ht="12.75" customHeight="1" x14ac:dyDescent="0.25">
      <c r="A9" s="100" t="s">
        <v>14</v>
      </c>
      <c r="B9" s="101"/>
      <c r="C9" s="112"/>
      <c r="D9" s="111"/>
      <c r="E9" s="112"/>
      <c r="F9" s="111"/>
      <c r="G9" s="108"/>
      <c r="H9" s="109"/>
      <c r="I9" s="113"/>
      <c r="J9" s="109"/>
      <c r="K9" s="37"/>
      <c r="L9" s="112"/>
      <c r="M9" s="111"/>
      <c r="N9" s="38"/>
      <c r="O9" s="110"/>
      <c r="P9" s="111"/>
      <c r="Q9" s="110"/>
      <c r="R9" s="111"/>
      <c r="S9" s="127"/>
      <c r="T9" s="128"/>
      <c r="U9" s="138"/>
      <c r="V9" s="139"/>
    </row>
    <row r="10" spans="1:22" s="14" customFormat="1" ht="17.25" customHeight="1" x14ac:dyDescent="0.25">
      <c r="A10" s="100" t="s">
        <v>13</v>
      </c>
      <c r="B10" s="101"/>
      <c r="C10" s="112"/>
      <c r="D10" s="111"/>
      <c r="E10" s="112"/>
      <c r="F10" s="111"/>
      <c r="G10" s="108"/>
      <c r="H10" s="109"/>
      <c r="I10" s="113"/>
      <c r="J10" s="109"/>
      <c r="K10" s="37"/>
      <c r="L10" s="112"/>
      <c r="M10" s="111"/>
      <c r="N10" s="38"/>
      <c r="O10" s="110"/>
      <c r="P10" s="111"/>
      <c r="Q10" s="110"/>
      <c r="R10" s="111"/>
      <c r="S10" s="127"/>
      <c r="T10" s="128"/>
      <c r="U10" s="138"/>
      <c r="V10" s="139"/>
    </row>
    <row r="11" spans="1:22" s="14" customFormat="1" ht="15.75" customHeight="1" x14ac:dyDescent="0.25">
      <c r="A11" s="100" t="s">
        <v>12</v>
      </c>
      <c r="B11" s="101"/>
      <c r="C11" s="108"/>
      <c r="D11" s="109"/>
      <c r="E11" s="108"/>
      <c r="F11" s="109"/>
      <c r="G11" s="108"/>
      <c r="H11" s="109"/>
      <c r="I11" s="113"/>
      <c r="J11" s="109"/>
      <c r="K11" s="37"/>
      <c r="L11" s="113"/>
      <c r="M11" s="109"/>
      <c r="N11" s="37"/>
      <c r="O11" s="113"/>
      <c r="P11" s="109"/>
      <c r="Q11" s="113"/>
      <c r="R11" s="109"/>
      <c r="S11" s="127"/>
      <c r="T11" s="128"/>
      <c r="U11" s="138"/>
      <c r="V11" s="139"/>
    </row>
    <row r="12" spans="1:22" s="14" customFormat="1" ht="15.75" x14ac:dyDescent="0.25">
      <c r="A12" s="100" t="s">
        <v>11</v>
      </c>
      <c r="B12" s="101"/>
      <c r="C12" s="102"/>
      <c r="D12" s="103"/>
      <c r="E12" s="102"/>
      <c r="F12" s="103"/>
      <c r="G12" s="102"/>
      <c r="H12" s="103"/>
      <c r="I12" s="107"/>
      <c r="J12" s="103"/>
      <c r="K12" s="36"/>
      <c r="L12" s="107"/>
      <c r="M12" s="103"/>
      <c r="N12" s="36"/>
      <c r="O12" s="107"/>
      <c r="P12" s="103"/>
      <c r="Q12" s="107"/>
      <c r="R12" s="103"/>
      <c r="S12" s="127"/>
      <c r="T12" s="128"/>
      <c r="U12" s="138"/>
      <c r="V12" s="139"/>
    </row>
    <row r="13" spans="1:22" s="14" customFormat="1" ht="16.5" thickBot="1" x14ac:dyDescent="0.3">
      <c r="A13" s="105" t="s">
        <v>10</v>
      </c>
      <c r="B13" s="106"/>
      <c r="C13" s="104"/>
      <c r="D13" s="99"/>
      <c r="E13" s="104"/>
      <c r="F13" s="99"/>
      <c r="G13" s="104"/>
      <c r="H13" s="99"/>
      <c r="I13" s="98"/>
      <c r="J13" s="99"/>
      <c r="K13" s="35"/>
      <c r="L13" s="98"/>
      <c r="M13" s="99"/>
      <c r="N13" s="35"/>
      <c r="O13" s="98"/>
      <c r="P13" s="99"/>
      <c r="Q13" s="98"/>
      <c r="R13" s="99"/>
      <c r="S13" s="129"/>
      <c r="T13" s="130"/>
      <c r="U13" s="140"/>
      <c r="V13" s="141"/>
    </row>
    <row r="14" spans="1:22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</row>
    <row r="15" spans="1:22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7">
        <f>C15+E15+G15+I15+L15+O15</f>
        <v>0</v>
      </c>
      <c r="T15" s="20">
        <f t="shared" ref="T15:T34" si="7">$B15*S15</f>
        <v>0</v>
      </c>
      <c r="U15" s="21"/>
      <c r="V15" s="20">
        <f t="shared" ref="V15:V34" si="8">$B15*U15</f>
        <v>0</v>
      </c>
    </row>
    <row r="16" spans="1:22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7">
        <f t="shared" ref="S16:S35" si="9">C16+E16+G16+I16+L16+O16+Q16</f>
        <v>0</v>
      </c>
      <c r="T16" s="20">
        <f t="shared" si="7"/>
        <v>0</v>
      </c>
      <c r="U16" s="21"/>
      <c r="V16" s="20">
        <f t="shared" si="8"/>
        <v>0</v>
      </c>
    </row>
    <row r="17" spans="1:22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7">
        <f t="shared" si="9"/>
        <v>0</v>
      </c>
      <c r="T17" s="20">
        <f t="shared" si="7"/>
        <v>0</v>
      </c>
      <c r="U17" s="21"/>
      <c r="V17" s="20">
        <f t="shared" si="8"/>
        <v>0</v>
      </c>
    </row>
    <row r="18" spans="1:22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7">
        <f t="shared" si="9"/>
        <v>0</v>
      </c>
      <c r="T18" s="20">
        <f t="shared" si="7"/>
        <v>0</v>
      </c>
      <c r="U18" s="21"/>
      <c r="V18" s="20">
        <f t="shared" si="8"/>
        <v>0</v>
      </c>
    </row>
    <row r="19" spans="1:22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7">
        <f t="shared" si="9"/>
        <v>0</v>
      </c>
      <c r="T19" s="20">
        <f t="shared" si="7"/>
        <v>0</v>
      </c>
      <c r="U19" s="21"/>
      <c r="V19" s="20">
        <f t="shared" si="8"/>
        <v>0</v>
      </c>
    </row>
    <row r="20" spans="1:22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7">
        <f t="shared" si="9"/>
        <v>0</v>
      </c>
      <c r="T20" s="20">
        <f t="shared" si="7"/>
        <v>0</v>
      </c>
      <c r="U20" s="21"/>
      <c r="V20" s="20">
        <f t="shared" si="8"/>
        <v>0</v>
      </c>
    </row>
    <row r="21" spans="1:22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0">L21*1000/$L$13</f>
        <v>#DIV/0!</v>
      </c>
      <c r="L21" s="28"/>
      <c r="M21" s="20">
        <f t="shared" si="4"/>
        <v>0</v>
      </c>
      <c r="N21" s="24" t="e">
        <f t="shared" ref="N21:N33" si="11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7">
        <f t="shared" si="9"/>
        <v>0</v>
      </c>
      <c r="T21" s="20">
        <f t="shared" si="7"/>
        <v>0</v>
      </c>
      <c r="U21" s="21"/>
      <c r="V21" s="20">
        <f t="shared" si="8"/>
        <v>0</v>
      </c>
    </row>
    <row r="22" spans="1:22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0"/>
        <v>#DIV/0!</v>
      </c>
      <c r="L22" s="28"/>
      <c r="M22" s="20">
        <f t="shared" si="4"/>
        <v>0</v>
      </c>
      <c r="N22" s="24" t="e">
        <f t="shared" si="11"/>
        <v>#DIV/0!</v>
      </c>
      <c r="O22" s="28"/>
      <c r="P22" s="20">
        <f t="shared" si="5"/>
        <v>0</v>
      </c>
      <c r="Q22" s="28"/>
      <c r="R22" s="20">
        <f t="shared" si="6"/>
        <v>0</v>
      </c>
      <c r="S22" s="27">
        <f t="shared" si="9"/>
        <v>0</v>
      </c>
      <c r="T22" s="20">
        <f t="shared" si="7"/>
        <v>0</v>
      </c>
      <c r="U22" s="21"/>
      <c r="V22" s="20">
        <f t="shared" si="8"/>
        <v>0</v>
      </c>
    </row>
    <row r="23" spans="1:22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0"/>
        <v>#DIV/0!</v>
      </c>
      <c r="L23" s="28"/>
      <c r="M23" s="20">
        <f t="shared" si="4"/>
        <v>0</v>
      </c>
      <c r="N23" s="24" t="e">
        <f t="shared" si="11"/>
        <v>#DIV/0!</v>
      </c>
      <c r="O23" s="28"/>
      <c r="P23" s="20">
        <f t="shared" si="5"/>
        <v>0</v>
      </c>
      <c r="Q23" s="28"/>
      <c r="R23" s="20">
        <f t="shared" si="6"/>
        <v>0</v>
      </c>
      <c r="S23" s="27">
        <f t="shared" si="9"/>
        <v>0</v>
      </c>
      <c r="T23" s="20">
        <f t="shared" si="7"/>
        <v>0</v>
      </c>
      <c r="U23" s="21"/>
      <c r="V23" s="20">
        <f t="shared" si="8"/>
        <v>0</v>
      </c>
    </row>
    <row r="24" spans="1:22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0"/>
        <v>#DIV/0!</v>
      </c>
      <c r="L24" s="28"/>
      <c r="M24" s="20">
        <f t="shared" si="4"/>
        <v>0</v>
      </c>
      <c r="N24" s="24" t="e">
        <f t="shared" si="11"/>
        <v>#DIV/0!</v>
      </c>
      <c r="O24" s="28"/>
      <c r="P24" s="20">
        <f t="shared" si="5"/>
        <v>0</v>
      </c>
      <c r="Q24" s="28"/>
      <c r="R24" s="20">
        <f t="shared" si="6"/>
        <v>0</v>
      </c>
      <c r="S24" s="27">
        <f t="shared" si="9"/>
        <v>0</v>
      </c>
      <c r="T24" s="20">
        <f t="shared" si="7"/>
        <v>0</v>
      </c>
      <c r="U24" s="21"/>
      <c r="V24" s="20">
        <f t="shared" si="8"/>
        <v>0</v>
      </c>
    </row>
    <row r="25" spans="1:22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0"/>
        <v>#DIV/0!</v>
      </c>
      <c r="L25" s="28"/>
      <c r="M25" s="20">
        <f t="shared" si="4"/>
        <v>0</v>
      </c>
      <c r="N25" s="24" t="e">
        <f t="shared" si="11"/>
        <v>#DIV/0!</v>
      </c>
      <c r="O25" s="28"/>
      <c r="P25" s="20">
        <f t="shared" si="5"/>
        <v>0</v>
      </c>
      <c r="Q25" s="28"/>
      <c r="R25" s="20">
        <f t="shared" si="6"/>
        <v>0</v>
      </c>
      <c r="S25" s="27">
        <f t="shared" si="9"/>
        <v>0</v>
      </c>
      <c r="T25" s="20">
        <f t="shared" si="7"/>
        <v>0</v>
      </c>
      <c r="U25" s="21"/>
      <c r="V25" s="20">
        <f t="shared" si="8"/>
        <v>0</v>
      </c>
    </row>
    <row r="26" spans="1:22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0"/>
        <v>#DIV/0!</v>
      </c>
      <c r="L26" s="28"/>
      <c r="M26" s="20">
        <f t="shared" si="4"/>
        <v>0</v>
      </c>
      <c r="N26" s="24" t="e">
        <f t="shared" si="11"/>
        <v>#DIV/0!</v>
      </c>
      <c r="O26" s="28"/>
      <c r="P26" s="20">
        <f t="shared" si="5"/>
        <v>0</v>
      </c>
      <c r="Q26" s="28"/>
      <c r="R26" s="20">
        <f t="shared" si="6"/>
        <v>0</v>
      </c>
      <c r="S26" s="27">
        <f t="shared" si="9"/>
        <v>0</v>
      </c>
      <c r="T26" s="20">
        <f t="shared" si="7"/>
        <v>0</v>
      </c>
      <c r="U26" s="21"/>
      <c r="V26" s="20">
        <f t="shared" si="8"/>
        <v>0</v>
      </c>
    </row>
    <row r="27" spans="1:22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0"/>
        <v>#DIV/0!</v>
      </c>
      <c r="L27" s="28"/>
      <c r="M27" s="20">
        <f t="shared" si="4"/>
        <v>0</v>
      </c>
      <c r="N27" s="24" t="e">
        <f t="shared" si="11"/>
        <v>#DIV/0!</v>
      </c>
      <c r="O27" s="28"/>
      <c r="P27" s="20">
        <f t="shared" si="5"/>
        <v>0</v>
      </c>
      <c r="Q27" s="28"/>
      <c r="R27" s="20">
        <f t="shared" si="6"/>
        <v>0</v>
      </c>
      <c r="S27" s="27">
        <f t="shared" si="9"/>
        <v>0</v>
      </c>
      <c r="T27" s="20">
        <f t="shared" si="7"/>
        <v>0</v>
      </c>
      <c r="U27" s="21"/>
      <c r="V27" s="20">
        <f t="shared" si="8"/>
        <v>0</v>
      </c>
    </row>
    <row r="28" spans="1:22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1"/>
        <v>#DIV/0!</v>
      </c>
      <c r="O28" s="28"/>
      <c r="P28" s="20">
        <f t="shared" si="5"/>
        <v>0</v>
      </c>
      <c r="Q28" s="28"/>
      <c r="R28" s="20">
        <f t="shared" si="6"/>
        <v>0</v>
      </c>
      <c r="S28" s="27">
        <f t="shared" si="9"/>
        <v>0</v>
      </c>
      <c r="T28" s="20">
        <f t="shared" si="7"/>
        <v>0</v>
      </c>
      <c r="U28" s="21"/>
      <c r="V28" s="20">
        <f t="shared" si="8"/>
        <v>0</v>
      </c>
    </row>
    <row r="29" spans="1:22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1"/>
        <v>#DIV/0!</v>
      </c>
      <c r="O29" s="28"/>
      <c r="P29" s="20">
        <f t="shared" si="5"/>
        <v>0</v>
      </c>
      <c r="Q29" s="28"/>
      <c r="R29" s="20">
        <f t="shared" si="6"/>
        <v>0</v>
      </c>
      <c r="S29" s="27">
        <f t="shared" si="9"/>
        <v>0</v>
      </c>
      <c r="T29" s="20">
        <f t="shared" si="7"/>
        <v>0</v>
      </c>
      <c r="U29" s="21"/>
      <c r="V29" s="20">
        <f t="shared" si="8"/>
        <v>0</v>
      </c>
    </row>
    <row r="30" spans="1:22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1"/>
        <v>#DIV/0!</v>
      </c>
      <c r="O30" s="28"/>
      <c r="P30" s="20">
        <f t="shared" si="5"/>
        <v>0</v>
      </c>
      <c r="Q30" s="28"/>
      <c r="R30" s="20">
        <f t="shared" si="6"/>
        <v>0</v>
      </c>
      <c r="S30" s="27">
        <f t="shared" si="9"/>
        <v>0</v>
      </c>
      <c r="T30" s="20">
        <f t="shared" si="7"/>
        <v>0</v>
      </c>
      <c r="U30" s="21"/>
      <c r="V30" s="20">
        <f t="shared" si="8"/>
        <v>0</v>
      </c>
    </row>
    <row r="31" spans="1:22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1"/>
        <v>#DIV/0!</v>
      </c>
      <c r="O31" s="28"/>
      <c r="P31" s="20">
        <f t="shared" si="5"/>
        <v>0</v>
      </c>
      <c r="Q31" s="28"/>
      <c r="R31" s="20">
        <f t="shared" si="6"/>
        <v>0</v>
      </c>
      <c r="S31" s="27">
        <f t="shared" si="9"/>
        <v>0</v>
      </c>
      <c r="T31" s="20">
        <f t="shared" si="7"/>
        <v>0</v>
      </c>
      <c r="U31" s="21"/>
      <c r="V31" s="20">
        <f t="shared" si="8"/>
        <v>0</v>
      </c>
    </row>
    <row r="32" spans="1:22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1"/>
        <v>#DIV/0!</v>
      </c>
      <c r="O32" s="28"/>
      <c r="P32" s="20">
        <f t="shared" si="5"/>
        <v>0</v>
      </c>
      <c r="Q32" s="28"/>
      <c r="R32" s="20">
        <f t="shared" si="6"/>
        <v>0</v>
      </c>
      <c r="S32" s="27">
        <f t="shared" si="9"/>
        <v>0</v>
      </c>
      <c r="T32" s="20">
        <f t="shared" si="7"/>
        <v>0</v>
      </c>
      <c r="U32" s="21"/>
      <c r="V32" s="20">
        <f t="shared" si="8"/>
        <v>0</v>
      </c>
    </row>
    <row r="33" spans="1:22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1"/>
        <v>#DIV/0!</v>
      </c>
      <c r="O33" s="28"/>
      <c r="P33" s="20">
        <f t="shared" si="5"/>
        <v>0</v>
      </c>
      <c r="Q33" s="28"/>
      <c r="R33" s="20">
        <f t="shared" si="6"/>
        <v>0</v>
      </c>
      <c r="S33" s="27">
        <f t="shared" si="9"/>
        <v>0</v>
      </c>
      <c r="T33" s="20">
        <f t="shared" si="7"/>
        <v>0</v>
      </c>
      <c r="U33" s="21"/>
      <c r="V33" s="20">
        <f t="shared" si="8"/>
        <v>0</v>
      </c>
    </row>
    <row r="34" spans="1:22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2">
        <f t="shared" si="9"/>
        <v>0</v>
      </c>
      <c r="T34" s="20">
        <f t="shared" si="7"/>
        <v>0</v>
      </c>
      <c r="U34" s="21"/>
      <c r="V34" s="20">
        <f t="shared" si="8"/>
        <v>0</v>
      </c>
    </row>
    <row r="35" spans="1:22" s="14" customFormat="1" ht="17.100000000000001" customHeight="1" thickBot="1" x14ac:dyDescent="0.3">
      <c r="A35" s="82" t="s">
        <v>4</v>
      </c>
      <c r="B35" s="83"/>
      <c r="C35" s="16">
        <f t="shared" ref="C35:J35" si="12">SUM(C15:C34)</f>
        <v>0</v>
      </c>
      <c r="D35" s="15">
        <f t="shared" si="12"/>
        <v>0</v>
      </c>
      <c r="E35" s="19">
        <f t="shared" si="12"/>
        <v>0</v>
      </c>
      <c r="F35" s="15">
        <f t="shared" si="12"/>
        <v>0</v>
      </c>
      <c r="G35" s="19">
        <f t="shared" si="12"/>
        <v>0</v>
      </c>
      <c r="H35" s="15">
        <f t="shared" si="12"/>
        <v>0</v>
      </c>
      <c r="I35" s="19">
        <f t="shared" si="12"/>
        <v>0</v>
      </c>
      <c r="J35" s="15">
        <f t="shared" si="12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>SUM(O15:O34)</f>
        <v>0</v>
      </c>
      <c r="P35" s="15">
        <f>SUM(P15:P34)</f>
        <v>0</v>
      </c>
      <c r="Q35" s="19">
        <f>SUM(Q15:Q34)</f>
        <v>0</v>
      </c>
      <c r="R35" s="15">
        <f>SUM(R15:R34)</f>
        <v>0</v>
      </c>
      <c r="S35" s="18">
        <f t="shared" si="9"/>
        <v>0</v>
      </c>
      <c r="T35" s="17">
        <f>SUM(T15:T34)</f>
        <v>0</v>
      </c>
      <c r="U35" s="16">
        <f>SUM(U15:U34)</f>
        <v>0</v>
      </c>
      <c r="V35" s="15">
        <f>SUM(V15:V34)</f>
        <v>0</v>
      </c>
    </row>
    <row r="36" spans="1:22" ht="17.100000000000001" customHeight="1" thickBot="1" x14ac:dyDescent="0.3">
      <c r="A36" s="90" t="s">
        <v>3</v>
      </c>
      <c r="B36" s="91"/>
      <c r="C36" s="92"/>
      <c r="D36" s="93"/>
      <c r="E36" s="92"/>
      <c r="F36" s="93"/>
      <c r="G36" s="92"/>
      <c r="H36" s="93"/>
      <c r="I36" s="92"/>
      <c r="J36" s="93"/>
      <c r="K36" s="13"/>
      <c r="L36" s="92"/>
      <c r="M36" s="93"/>
      <c r="N36" s="13"/>
      <c r="O36" s="92"/>
      <c r="P36" s="93"/>
      <c r="Q36" s="92"/>
      <c r="R36" s="93"/>
      <c r="S36" s="92">
        <f>SUM(C36:R36)</f>
        <v>0</v>
      </c>
      <c r="T36" s="93"/>
      <c r="U36" s="84"/>
      <c r="V36" s="85"/>
    </row>
    <row r="37" spans="1:22" ht="17.100000000000001" customHeight="1" thickBot="1" x14ac:dyDescent="0.25">
      <c r="A37" s="94" t="s">
        <v>2</v>
      </c>
      <c r="B37" s="95"/>
      <c r="C37" s="86"/>
      <c r="D37" s="87"/>
      <c r="E37" s="86"/>
      <c r="F37" s="87"/>
      <c r="G37" s="86"/>
      <c r="H37" s="87"/>
      <c r="I37" s="86"/>
      <c r="J37" s="87"/>
      <c r="K37" s="12"/>
      <c r="L37" s="86"/>
      <c r="M37" s="87"/>
      <c r="N37" s="12"/>
      <c r="O37" s="86"/>
      <c r="P37" s="87"/>
      <c r="Q37" s="86"/>
      <c r="R37" s="87"/>
      <c r="S37" s="86"/>
      <c r="T37" s="87"/>
      <c r="U37" s="84"/>
      <c r="V37" s="85"/>
    </row>
    <row r="38" spans="1:22" ht="17.100000000000001" customHeight="1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88">
        <f>G36*G37</f>
        <v>0</v>
      </c>
      <c r="H38" s="89"/>
      <c r="I38" s="88">
        <f>I36*I37</f>
        <v>0</v>
      </c>
      <c r="J38" s="89"/>
      <c r="K38" s="11"/>
      <c r="L38" s="88">
        <f>L36*L37</f>
        <v>0</v>
      </c>
      <c r="M38" s="89"/>
      <c r="N38" s="11"/>
      <c r="O38" s="88">
        <f>O36*O37</f>
        <v>0</v>
      </c>
      <c r="P38" s="89"/>
      <c r="Q38" s="88">
        <f>Q36*Q37</f>
        <v>0</v>
      </c>
      <c r="R38" s="89"/>
      <c r="S38" s="88">
        <f>S36*S37</f>
        <v>0</v>
      </c>
      <c r="T38" s="89"/>
      <c r="U38" s="84"/>
      <c r="V38" s="85"/>
    </row>
    <row r="39" spans="1:22" ht="29.25" customHeight="1" thickBot="1" x14ac:dyDescent="0.3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80">
        <f>H35+G38</f>
        <v>0</v>
      </c>
      <c r="H39" s="81"/>
      <c r="I39" s="80">
        <f>J35+I38</f>
        <v>0</v>
      </c>
      <c r="J39" s="81"/>
      <c r="K39" s="10"/>
      <c r="L39" s="80">
        <f>M35+L38</f>
        <v>0</v>
      </c>
      <c r="M39" s="81"/>
      <c r="N39" s="10"/>
      <c r="O39" s="80">
        <f>P35+O38</f>
        <v>0</v>
      </c>
      <c r="P39" s="81"/>
      <c r="Q39" s="80">
        <f>R35+Q38</f>
        <v>0</v>
      </c>
      <c r="R39" s="81"/>
      <c r="S39" s="80">
        <f>T35+S38</f>
        <v>0</v>
      </c>
      <c r="T39" s="81"/>
      <c r="U39" s="84"/>
      <c r="V39" s="85"/>
    </row>
    <row r="40" spans="1:22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7"/>
      <c r="V40" s="7"/>
    </row>
    <row r="41" spans="1:22" s="4" customFormat="1" ht="18" x14ac:dyDescent="0.25">
      <c r="A41" s="70" t="s">
        <v>46</v>
      </c>
      <c r="M41" s="70"/>
    </row>
    <row r="42" spans="1:22" s="4" customFormat="1" ht="12.75" x14ac:dyDescent="0.2"/>
    <row r="43" spans="1:22" s="4" customFormat="1" ht="15" x14ac:dyDescent="0.25">
      <c r="A43" s="5"/>
      <c r="B43" s="5"/>
      <c r="C43" s="5"/>
    </row>
    <row r="44" spans="1:22" s="4" customFormat="1" ht="15.75" x14ac:dyDescent="0.25">
      <c r="A44" s="79"/>
      <c r="B44" s="79"/>
      <c r="C44" s="79"/>
    </row>
    <row r="45" spans="1:22" s="4" customFormat="1" ht="12.75" x14ac:dyDescent="0.2"/>
    <row r="46" spans="1:22" ht="12" customHeight="1" x14ac:dyDescent="0.25">
      <c r="A46" s="3"/>
      <c r="B46" s="3"/>
      <c r="C46" s="3"/>
      <c r="D46" s="3"/>
      <c r="E46" s="3"/>
      <c r="F46" s="3"/>
    </row>
  </sheetData>
  <mergeCells count="114">
    <mergeCell ref="A4:V4"/>
    <mergeCell ref="A5:B5"/>
    <mergeCell ref="C5:D5"/>
    <mergeCell ref="E5:F5"/>
    <mergeCell ref="S5:T13"/>
    <mergeCell ref="G5:H5"/>
    <mergeCell ref="I5:J5"/>
    <mergeCell ref="G8:H8"/>
    <mergeCell ref="L5:M5"/>
    <mergeCell ref="O5:P5"/>
    <mergeCell ref="L8:M8"/>
    <mergeCell ref="O8:P8"/>
    <mergeCell ref="Q6:R6"/>
    <mergeCell ref="Q5:R5"/>
    <mergeCell ref="A7:B7"/>
    <mergeCell ref="Q7:R7"/>
    <mergeCell ref="L7:M7"/>
    <mergeCell ref="O7:P7"/>
    <mergeCell ref="I6:J6"/>
    <mergeCell ref="L6:M6"/>
    <mergeCell ref="O6:P6"/>
    <mergeCell ref="U5:V13"/>
    <mergeCell ref="A6:B6"/>
    <mergeCell ref="C6:D6"/>
    <mergeCell ref="E6:F6"/>
    <mergeCell ref="G6:H6"/>
    <mergeCell ref="C7:D7"/>
    <mergeCell ref="E7:F7"/>
    <mergeCell ref="G7:H7"/>
    <mergeCell ref="I7:J7"/>
    <mergeCell ref="Q9:R9"/>
    <mergeCell ref="A9:B9"/>
    <mergeCell ref="Q8:R8"/>
    <mergeCell ref="A8:B8"/>
    <mergeCell ref="C8:D8"/>
    <mergeCell ref="E8:F8"/>
    <mergeCell ref="L9:M9"/>
    <mergeCell ref="O9:P9"/>
    <mergeCell ref="I8:J8"/>
    <mergeCell ref="C9:D9"/>
    <mergeCell ref="E9:F9"/>
    <mergeCell ref="G9:H9"/>
    <mergeCell ref="I9:J9"/>
    <mergeCell ref="C11:D11"/>
    <mergeCell ref="E11:F11"/>
    <mergeCell ref="G11:H11"/>
    <mergeCell ref="A11:B11"/>
    <mergeCell ref="I12:J12"/>
    <mergeCell ref="Q10:R10"/>
    <mergeCell ref="A10:B10"/>
    <mergeCell ref="C10:D10"/>
    <mergeCell ref="E10:F10"/>
    <mergeCell ref="G10:H10"/>
    <mergeCell ref="O11:P11"/>
    <mergeCell ref="Q11:R11"/>
    <mergeCell ref="L10:M10"/>
    <mergeCell ref="O10:P10"/>
    <mergeCell ref="I10:J10"/>
    <mergeCell ref="L11:M11"/>
    <mergeCell ref="I11:J11"/>
    <mergeCell ref="Q12:R12"/>
    <mergeCell ref="Q13:R13"/>
    <mergeCell ref="O36:P36"/>
    <mergeCell ref="A12:B12"/>
    <mergeCell ref="E12:F12"/>
    <mergeCell ref="G12:H12"/>
    <mergeCell ref="C13:D13"/>
    <mergeCell ref="E13:F13"/>
    <mergeCell ref="L36:M36"/>
    <mergeCell ref="G36:H36"/>
    <mergeCell ref="A13:B13"/>
    <mergeCell ref="C12:D12"/>
    <mergeCell ref="A35:B35"/>
    <mergeCell ref="O13:P13"/>
    <mergeCell ref="L12:M12"/>
    <mergeCell ref="O12:P12"/>
    <mergeCell ref="I13:J13"/>
    <mergeCell ref="L13:M13"/>
    <mergeCell ref="G13:H13"/>
    <mergeCell ref="Q36:R36"/>
    <mergeCell ref="A37:B37"/>
    <mergeCell ref="C37:D37"/>
    <mergeCell ref="E37:F37"/>
    <mergeCell ref="G37:H37"/>
    <mergeCell ref="I36:J36"/>
    <mergeCell ref="A38:B38"/>
    <mergeCell ref="I38:J38"/>
    <mergeCell ref="S38:T38"/>
    <mergeCell ref="Q38:R38"/>
    <mergeCell ref="I37:J37"/>
    <mergeCell ref="A44:C44"/>
    <mergeCell ref="E39:F39"/>
    <mergeCell ref="G39:H39"/>
    <mergeCell ref="I39:J39"/>
    <mergeCell ref="L39:M39"/>
    <mergeCell ref="A39:B39"/>
    <mergeCell ref="C39:D39"/>
    <mergeCell ref="U36:V39"/>
    <mergeCell ref="O37:P37"/>
    <mergeCell ref="S39:T39"/>
    <mergeCell ref="O39:P39"/>
    <mergeCell ref="C38:D38"/>
    <mergeCell ref="E38:F38"/>
    <mergeCell ref="G38:H38"/>
    <mergeCell ref="A36:B36"/>
    <mergeCell ref="C36:D36"/>
    <mergeCell ref="E36:F36"/>
    <mergeCell ref="Q39:R39"/>
    <mergeCell ref="Q37:R37"/>
    <mergeCell ref="S37:T37"/>
    <mergeCell ref="L38:M38"/>
    <mergeCell ref="O38:P38"/>
    <mergeCell ref="S36:T36"/>
    <mergeCell ref="L37:M37"/>
  </mergeCells>
  <pageMargins left="0" right="0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view="pageBreakPreview" zoomScale="60" zoomScaleNormal="85" workbookViewId="0">
      <selection activeCell="W3" sqref="W3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9.28515625" style="1" customWidth="1"/>
    <col min="17" max="17" width="11.7109375" style="1" customWidth="1"/>
    <col min="18" max="18" width="20.140625" style="1" customWidth="1"/>
    <col min="19" max="19" width="13.140625" style="1" customWidth="1"/>
    <col min="20" max="20" width="19.5703125" style="1" customWidth="1"/>
    <col min="21" max="21" width="11.7109375" style="1" customWidth="1"/>
    <col min="22" max="22" width="20.140625" style="1" customWidth="1"/>
    <col min="23" max="23" width="8.7109375" style="1" customWidth="1"/>
    <col min="24" max="24" width="18" style="1" customWidth="1"/>
    <col min="25" max="25" width="8.85546875" style="2" customWidth="1"/>
    <col min="26" max="26" width="15.85546875" style="2" customWidth="1"/>
    <col min="27" max="16384" width="8.85546875" style="1"/>
  </cols>
  <sheetData>
    <row r="1" spans="1:26" ht="26.25" customHeight="1" x14ac:dyDescent="0.3">
      <c r="R1" s="42"/>
      <c r="V1" s="42"/>
      <c r="W1" s="76" t="s">
        <v>41</v>
      </c>
      <c r="X1" s="76"/>
      <c r="Y1" s="76"/>
      <c r="Z1" s="76"/>
    </row>
    <row r="2" spans="1:26" ht="18.600000000000001" customHeight="1" x14ac:dyDescent="0.25">
      <c r="R2" s="42"/>
      <c r="V2" s="42"/>
      <c r="W2" s="77" t="s">
        <v>48</v>
      </c>
      <c r="X2" s="77"/>
      <c r="Y2" s="77"/>
      <c r="Z2" s="77"/>
    </row>
    <row r="3" spans="1:26" ht="30" customHeight="1" x14ac:dyDescent="0.25">
      <c r="R3" s="41"/>
      <c r="V3" s="41"/>
      <c r="W3" s="74"/>
      <c r="X3" s="74"/>
      <c r="Y3" s="74"/>
      <c r="Z3" s="74"/>
    </row>
    <row r="4" spans="1:26" ht="19.899999999999999" customHeight="1" thickBot="1" x14ac:dyDescent="0.3">
      <c r="A4" s="118" t="s">
        <v>35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</row>
    <row r="5" spans="1:26" s="14" customFormat="1" ht="12" customHeight="1" x14ac:dyDescent="0.25">
      <c r="A5" s="119" t="s">
        <v>30</v>
      </c>
      <c r="B5" s="120"/>
      <c r="C5" s="121" t="s">
        <v>29</v>
      </c>
      <c r="D5" s="122"/>
      <c r="E5" s="123" t="s">
        <v>28</v>
      </c>
      <c r="F5" s="124"/>
      <c r="G5" s="123" t="s">
        <v>27</v>
      </c>
      <c r="H5" s="124"/>
      <c r="I5" s="131" t="s">
        <v>26</v>
      </c>
      <c r="J5" s="124"/>
      <c r="K5" s="40"/>
      <c r="L5" s="132" t="s">
        <v>25</v>
      </c>
      <c r="M5" s="133"/>
      <c r="N5" s="40"/>
      <c r="O5" s="131" t="s">
        <v>34</v>
      </c>
      <c r="P5" s="124"/>
      <c r="Q5" s="131" t="s">
        <v>34</v>
      </c>
      <c r="R5" s="124"/>
      <c r="S5" s="131" t="s">
        <v>33</v>
      </c>
      <c r="T5" s="124"/>
      <c r="U5" s="131" t="s">
        <v>33</v>
      </c>
      <c r="V5" s="124"/>
      <c r="W5" s="125" t="s">
        <v>23</v>
      </c>
      <c r="X5" s="126"/>
      <c r="Y5" s="136" t="s">
        <v>22</v>
      </c>
      <c r="Z5" s="137"/>
    </row>
    <row r="6" spans="1:26" s="14" customFormat="1" ht="12.75" customHeight="1" x14ac:dyDescent="0.25">
      <c r="A6" s="100" t="s">
        <v>21</v>
      </c>
      <c r="B6" s="101"/>
      <c r="C6" s="108" t="s">
        <v>20</v>
      </c>
      <c r="D6" s="109"/>
      <c r="E6" s="108" t="s">
        <v>20</v>
      </c>
      <c r="F6" s="109"/>
      <c r="G6" s="108" t="s">
        <v>19</v>
      </c>
      <c r="H6" s="109"/>
      <c r="I6" s="108" t="s">
        <v>19</v>
      </c>
      <c r="J6" s="109"/>
      <c r="K6" s="37"/>
      <c r="L6" s="108" t="s">
        <v>19</v>
      </c>
      <c r="M6" s="109"/>
      <c r="N6" s="37"/>
      <c r="O6" s="113" t="s">
        <v>18</v>
      </c>
      <c r="P6" s="109"/>
      <c r="Q6" s="134" t="s">
        <v>32</v>
      </c>
      <c r="R6" s="135"/>
      <c r="S6" s="113" t="s">
        <v>18</v>
      </c>
      <c r="T6" s="109"/>
      <c r="U6" s="134" t="s">
        <v>17</v>
      </c>
      <c r="V6" s="135"/>
      <c r="W6" s="127"/>
      <c r="X6" s="128"/>
      <c r="Y6" s="138"/>
      <c r="Z6" s="139"/>
    </row>
    <row r="7" spans="1:26" s="14" customFormat="1" ht="12.75" customHeight="1" x14ac:dyDescent="0.25">
      <c r="A7" s="100" t="s">
        <v>16</v>
      </c>
      <c r="B7" s="101"/>
      <c r="C7" s="114"/>
      <c r="D7" s="115"/>
      <c r="E7" s="116"/>
      <c r="F7" s="117"/>
      <c r="G7" s="116"/>
      <c r="H7" s="117"/>
      <c r="I7" s="116"/>
      <c r="J7" s="117"/>
      <c r="K7" s="39"/>
      <c r="L7" s="116"/>
      <c r="M7" s="117"/>
      <c r="N7" s="39"/>
      <c r="O7" s="116"/>
      <c r="P7" s="117"/>
      <c r="Q7" s="116"/>
      <c r="R7" s="117"/>
      <c r="S7" s="116"/>
      <c r="T7" s="117"/>
      <c r="U7" s="116"/>
      <c r="V7" s="117"/>
      <c r="W7" s="127"/>
      <c r="X7" s="128"/>
      <c r="Y7" s="138"/>
      <c r="Z7" s="139"/>
    </row>
    <row r="8" spans="1:26" s="14" customFormat="1" ht="12.75" customHeight="1" x14ac:dyDescent="0.25">
      <c r="A8" s="100" t="s">
        <v>15</v>
      </c>
      <c r="B8" s="101"/>
      <c r="C8" s="108"/>
      <c r="D8" s="109"/>
      <c r="E8" s="108"/>
      <c r="F8" s="109"/>
      <c r="G8" s="108"/>
      <c r="H8" s="109"/>
      <c r="I8" s="113"/>
      <c r="J8" s="109"/>
      <c r="K8" s="37"/>
      <c r="L8" s="113"/>
      <c r="M8" s="109"/>
      <c r="N8" s="37"/>
      <c r="O8" s="113"/>
      <c r="P8" s="109"/>
      <c r="Q8" s="113"/>
      <c r="R8" s="109"/>
      <c r="S8" s="113"/>
      <c r="T8" s="109"/>
      <c r="U8" s="113"/>
      <c r="V8" s="109"/>
      <c r="W8" s="127"/>
      <c r="X8" s="128"/>
      <c r="Y8" s="138"/>
      <c r="Z8" s="139"/>
    </row>
    <row r="9" spans="1:26" s="14" customFormat="1" ht="12.75" customHeight="1" x14ac:dyDescent="0.25">
      <c r="A9" s="100" t="s">
        <v>14</v>
      </c>
      <c r="B9" s="101"/>
      <c r="C9" s="112"/>
      <c r="D9" s="111"/>
      <c r="E9" s="112"/>
      <c r="F9" s="111"/>
      <c r="G9" s="108"/>
      <c r="H9" s="109"/>
      <c r="I9" s="113"/>
      <c r="J9" s="109"/>
      <c r="K9" s="37"/>
      <c r="L9" s="112"/>
      <c r="M9" s="111"/>
      <c r="N9" s="38"/>
      <c r="O9" s="110"/>
      <c r="P9" s="111"/>
      <c r="Q9" s="110"/>
      <c r="R9" s="111"/>
      <c r="S9" s="110"/>
      <c r="T9" s="111"/>
      <c r="U9" s="110"/>
      <c r="V9" s="111"/>
      <c r="W9" s="127"/>
      <c r="X9" s="128"/>
      <c r="Y9" s="138"/>
      <c r="Z9" s="139"/>
    </row>
    <row r="10" spans="1:26" s="14" customFormat="1" ht="17.25" customHeight="1" x14ac:dyDescent="0.25">
      <c r="A10" s="100" t="s">
        <v>13</v>
      </c>
      <c r="B10" s="101"/>
      <c r="C10" s="112"/>
      <c r="D10" s="111"/>
      <c r="E10" s="112"/>
      <c r="F10" s="111"/>
      <c r="G10" s="108"/>
      <c r="H10" s="109"/>
      <c r="I10" s="113"/>
      <c r="J10" s="109"/>
      <c r="K10" s="37"/>
      <c r="L10" s="112"/>
      <c r="M10" s="111"/>
      <c r="N10" s="38"/>
      <c r="O10" s="110"/>
      <c r="P10" s="111"/>
      <c r="Q10" s="110"/>
      <c r="R10" s="111"/>
      <c r="S10" s="110"/>
      <c r="T10" s="111"/>
      <c r="U10" s="110"/>
      <c r="V10" s="111"/>
      <c r="W10" s="127"/>
      <c r="X10" s="128"/>
      <c r="Y10" s="138"/>
      <c r="Z10" s="139"/>
    </row>
    <row r="11" spans="1:26" s="14" customFormat="1" ht="15.75" customHeight="1" x14ac:dyDescent="0.25">
      <c r="A11" s="100" t="s">
        <v>12</v>
      </c>
      <c r="B11" s="101"/>
      <c r="C11" s="108"/>
      <c r="D11" s="109"/>
      <c r="E11" s="108"/>
      <c r="F11" s="109"/>
      <c r="G11" s="108"/>
      <c r="H11" s="109"/>
      <c r="I11" s="113"/>
      <c r="J11" s="109"/>
      <c r="K11" s="37"/>
      <c r="L11" s="113"/>
      <c r="M11" s="109"/>
      <c r="N11" s="37"/>
      <c r="O11" s="113"/>
      <c r="P11" s="109"/>
      <c r="Q11" s="113"/>
      <c r="R11" s="109"/>
      <c r="S11" s="113"/>
      <c r="T11" s="109"/>
      <c r="U11" s="113"/>
      <c r="V11" s="109"/>
      <c r="W11" s="127"/>
      <c r="X11" s="128"/>
      <c r="Y11" s="138"/>
      <c r="Z11" s="139"/>
    </row>
    <row r="12" spans="1:26" s="14" customFormat="1" ht="15.75" x14ac:dyDescent="0.25">
      <c r="A12" s="100" t="s">
        <v>11</v>
      </c>
      <c r="B12" s="101"/>
      <c r="C12" s="102"/>
      <c r="D12" s="103"/>
      <c r="E12" s="102"/>
      <c r="F12" s="103"/>
      <c r="G12" s="102"/>
      <c r="H12" s="103"/>
      <c r="I12" s="107"/>
      <c r="J12" s="103"/>
      <c r="K12" s="36"/>
      <c r="L12" s="107"/>
      <c r="M12" s="103"/>
      <c r="N12" s="36"/>
      <c r="O12" s="107"/>
      <c r="P12" s="103"/>
      <c r="Q12" s="107"/>
      <c r="R12" s="103"/>
      <c r="S12" s="107"/>
      <c r="T12" s="103"/>
      <c r="U12" s="107"/>
      <c r="V12" s="103"/>
      <c r="W12" s="127"/>
      <c r="X12" s="128"/>
      <c r="Y12" s="138"/>
      <c r="Z12" s="139"/>
    </row>
    <row r="13" spans="1:26" s="14" customFormat="1" ht="16.5" thickBot="1" x14ac:dyDescent="0.3">
      <c r="A13" s="105" t="s">
        <v>10</v>
      </c>
      <c r="B13" s="106"/>
      <c r="C13" s="104"/>
      <c r="D13" s="99"/>
      <c r="E13" s="104"/>
      <c r="F13" s="99"/>
      <c r="G13" s="104"/>
      <c r="H13" s="99"/>
      <c r="I13" s="98"/>
      <c r="J13" s="99"/>
      <c r="K13" s="35"/>
      <c r="L13" s="98"/>
      <c r="M13" s="99"/>
      <c r="N13" s="35"/>
      <c r="O13" s="98"/>
      <c r="P13" s="99"/>
      <c r="Q13" s="98"/>
      <c r="R13" s="99"/>
      <c r="S13" s="98"/>
      <c r="T13" s="99"/>
      <c r="U13" s="98"/>
      <c r="V13" s="99"/>
      <c r="W13" s="129"/>
      <c r="X13" s="130"/>
      <c r="Y13" s="140"/>
      <c r="Z13" s="141"/>
    </row>
    <row r="14" spans="1:26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  <c r="W14" s="32" t="s">
        <v>6</v>
      </c>
      <c r="X14" s="31" t="s">
        <v>5</v>
      </c>
      <c r="Y14" s="32" t="s">
        <v>6</v>
      </c>
      <c r="Z14" s="31" t="s">
        <v>5</v>
      </c>
    </row>
    <row r="15" spans="1:26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9"/>
      <c r="T15" s="20">
        <f t="shared" ref="T15:T34" si="7">$B15*S15</f>
        <v>0</v>
      </c>
      <c r="U15" s="29"/>
      <c r="V15" s="20">
        <f t="shared" ref="V15:V34" si="8">$B15*U15</f>
        <v>0</v>
      </c>
      <c r="W15" s="27">
        <f>C15+E15+G15+I15+L15+O15</f>
        <v>0</v>
      </c>
      <c r="X15" s="20">
        <f t="shared" ref="X15:X34" si="9">$B15*W15</f>
        <v>0</v>
      </c>
      <c r="Y15" s="21"/>
      <c r="Z15" s="20">
        <f t="shared" ref="Z15:Z34" si="10">$B15*Y15</f>
        <v>0</v>
      </c>
    </row>
    <row r="16" spans="1:26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9"/>
      <c r="T16" s="20">
        <f t="shared" si="7"/>
        <v>0</v>
      </c>
      <c r="U16" s="29"/>
      <c r="V16" s="20">
        <f t="shared" si="8"/>
        <v>0</v>
      </c>
      <c r="W16" s="27">
        <f t="shared" ref="W16:W35" si="11">C16+E16+G16+I16+L16+O16+U16</f>
        <v>0</v>
      </c>
      <c r="X16" s="20">
        <f t="shared" si="9"/>
        <v>0</v>
      </c>
      <c r="Y16" s="21"/>
      <c r="Z16" s="20">
        <f t="shared" si="10"/>
        <v>0</v>
      </c>
    </row>
    <row r="17" spans="1:26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9"/>
      <c r="T17" s="20">
        <f t="shared" si="7"/>
        <v>0</v>
      </c>
      <c r="U17" s="29"/>
      <c r="V17" s="20">
        <f t="shared" si="8"/>
        <v>0</v>
      </c>
      <c r="W17" s="27">
        <f t="shared" si="11"/>
        <v>0</v>
      </c>
      <c r="X17" s="20">
        <f t="shared" si="9"/>
        <v>0</v>
      </c>
      <c r="Y17" s="21"/>
      <c r="Z17" s="20">
        <f t="shared" si="10"/>
        <v>0</v>
      </c>
    </row>
    <row r="18" spans="1:26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8"/>
      <c r="T18" s="20">
        <f t="shared" si="7"/>
        <v>0</v>
      </c>
      <c r="U18" s="28"/>
      <c r="V18" s="20">
        <f t="shared" si="8"/>
        <v>0</v>
      </c>
      <c r="W18" s="27">
        <f t="shared" si="11"/>
        <v>0</v>
      </c>
      <c r="X18" s="20">
        <f t="shared" si="9"/>
        <v>0</v>
      </c>
      <c r="Y18" s="21"/>
      <c r="Z18" s="20">
        <f t="shared" si="10"/>
        <v>0</v>
      </c>
    </row>
    <row r="19" spans="1:26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8"/>
      <c r="T19" s="20">
        <f t="shared" si="7"/>
        <v>0</v>
      </c>
      <c r="U19" s="28"/>
      <c r="V19" s="20">
        <f t="shared" si="8"/>
        <v>0</v>
      </c>
      <c r="W19" s="27">
        <f t="shared" si="11"/>
        <v>0</v>
      </c>
      <c r="X19" s="20">
        <f t="shared" si="9"/>
        <v>0</v>
      </c>
      <c r="Y19" s="21"/>
      <c r="Z19" s="20">
        <f t="shared" si="10"/>
        <v>0</v>
      </c>
    </row>
    <row r="20" spans="1:26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8"/>
      <c r="T20" s="20">
        <f t="shared" si="7"/>
        <v>0</v>
      </c>
      <c r="U20" s="28"/>
      <c r="V20" s="20">
        <f t="shared" si="8"/>
        <v>0</v>
      </c>
      <c r="W20" s="27">
        <f t="shared" si="11"/>
        <v>0</v>
      </c>
      <c r="X20" s="20">
        <f t="shared" si="9"/>
        <v>0</v>
      </c>
      <c r="Y20" s="21"/>
      <c r="Z20" s="20">
        <f t="shared" si="10"/>
        <v>0</v>
      </c>
    </row>
    <row r="21" spans="1:26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2">L21*1000/$L$13</f>
        <v>#DIV/0!</v>
      </c>
      <c r="L21" s="28"/>
      <c r="M21" s="20">
        <f t="shared" si="4"/>
        <v>0</v>
      </c>
      <c r="N21" s="24" t="e">
        <f t="shared" ref="N21:N33" si="13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8"/>
      <c r="T21" s="20">
        <f t="shared" si="7"/>
        <v>0</v>
      </c>
      <c r="U21" s="28"/>
      <c r="V21" s="20">
        <f t="shared" si="8"/>
        <v>0</v>
      </c>
      <c r="W21" s="27">
        <f t="shared" si="11"/>
        <v>0</v>
      </c>
      <c r="X21" s="20">
        <f t="shared" si="9"/>
        <v>0</v>
      </c>
      <c r="Y21" s="21"/>
      <c r="Z21" s="20">
        <f t="shared" si="10"/>
        <v>0</v>
      </c>
    </row>
    <row r="22" spans="1:26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2"/>
        <v>#DIV/0!</v>
      </c>
      <c r="L22" s="28"/>
      <c r="M22" s="20">
        <f t="shared" si="4"/>
        <v>0</v>
      </c>
      <c r="N22" s="24" t="e">
        <f t="shared" si="13"/>
        <v>#DIV/0!</v>
      </c>
      <c r="O22" s="28"/>
      <c r="P22" s="20">
        <f t="shared" si="5"/>
        <v>0</v>
      </c>
      <c r="Q22" s="28"/>
      <c r="R22" s="20">
        <f t="shared" si="6"/>
        <v>0</v>
      </c>
      <c r="S22" s="28"/>
      <c r="T22" s="20">
        <f t="shared" si="7"/>
        <v>0</v>
      </c>
      <c r="U22" s="28"/>
      <c r="V22" s="20">
        <f t="shared" si="8"/>
        <v>0</v>
      </c>
      <c r="W22" s="27">
        <f t="shared" si="11"/>
        <v>0</v>
      </c>
      <c r="X22" s="20">
        <f t="shared" si="9"/>
        <v>0</v>
      </c>
      <c r="Y22" s="21"/>
      <c r="Z22" s="20">
        <f t="shared" si="10"/>
        <v>0</v>
      </c>
    </row>
    <row r="23" spans="1:26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2"/>
        <v>#DIV/0!</v>
      </c>
      <c r="L23" s="28"/>
      <c r="M23" s="20">
        <f t="shared" si="4"/>
        <v>0</v>
      </c>
      <c r="N23" s="24" t="e">
        <f t="shared" si="13"/>
        <v>#DIV/0!</v>
      </c>
      <c r="O23" s="28"/>
      <c r="P23" s="20">
        <f t="shared" si="5"/>
        <v>0</v>
      </c>
      <c r="Q23" s="28"/>
      <c r="R23" s="20">
        <f t="shared" si="6"/>
        <v>0</v>
      </c>
      <c r="S23" s="28"/>
      <c r="T23" s="20">
        <f t="shared" si="7"/>
        <v>0</v>
      </c>
      <c r="U23" s="28"/>
      <c r="V23" s="20">
        <f t="shared" si="8"/>
        <v>0</v>
      </c>
      <c r="W23" s="27">
        <f t="shared" si="11"/>
        <v>0</v>
      </c>
      <c r="X23" s="20">
        <f t="shared" si="9"/>
        <v>0</v>
      </c>
      <c r="Y23" s="21"/>
      <c r="Z23" s="20">
        <f t="shared" si="10"/>
        <v>0</v>
      </c>
    </row>
    <row r="24" spans="1:26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2"/>
        <v>#DIV/0!</v>
      </c>
      <c r="L24" s="28"/>
      <c r="M24" s="20">
        <f t="shared" si="4"/>
        <v>0</v>
      </c>
      <c r="N24" s="24" t="e">
        <f t="shared" si="13"/>
        <v>#DIV/0!</v>
      </c>
      <c r="O24" s="28"/>
      <c r="P24" s="20">
        <f t="shared" si="5"/>
        <v>0</v>
      </c>
      <c r="Q24" s="28"/>
      <c r="R24" s="20">
        <f t="shared" si="6"/>
        <v>0</v>
      </c>
      <c r="S24" s="28"/>
      <c r="T24" s="20">
        <f t="shared" si="7"/>
        <v>0</v>
      </c>
      <c r="U24" s="28"/>
      <c r="V24" s="20">
        <f t="shared" si="8"/>
        <v>0</v>
      </c>
      <c r="W24" s="27">
        <f t="shared" si="11"/>
        <v>0</v>
      </c>
      <c r="X24" s="20">
        <f t="shared" si="9"/>
        <v>0</v>
      </c>
      <c r="Y24" s="21"/>
      <c r="Z24" s="20">
        <f t="shared" si="10"/>
        <v>0</v>
      </c>
    </row>
    <row r="25" spans="1:26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2"/>
        <v>#DIV/0!</v>
      </c>
      <c r="L25" s="28"/>
      <c r="M25" s="20">
        <f t="shared" si="4"/>
        <v>0</v>
      </c>
      <c r="N25" s="24" t="e">
        <f t="shared" si="13"/>
        <v>#DIV/0!</v>
      </c>
      <c r="O25" s="28"/>
      <c r="P25" s="20">
        <f t="shared" si="5"/>
        <v>0</v>
      </c>
      <c r="Q25" s="28"/>
      <c r="R25" s="20">
        <f t="shared" si="6"/>
        <v>0</v>
      </c>
      <c r="S25" s="28"/>
      <c r="T25" s="20">
        <f t="shared" si="7"/>
        <v>0</v>
      </c>
      <c r="U25" s="28"/>
      <c r="V25" s="20">
        <f t="shared" si="8"/>
        <v>0</v>
      </c>
      <c r="W25" s="27">
        <f t="shared" si="11"/>
        <v>0</v>
      </c>
      <c r="X25" s="20">
        <f t="shared" si="9"/>
        <v>0</v>
      </c>
      <c r="Y25" s="21"/>
      <c r="Z25" s="20">
        <f t="shared" si="10"/>
        <v>0</v>
      </c>
    </row>
    <row r="26" spans="1:26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2"/>
        <v>#DIV/0!</v>
      </c>
      <c r="L26" s="28"/>
      <c r="M26" s="20">
        <f t="shared" si="4"/>
        <v>0</v>
      </c>
      <c r="N26" s="24" t="e">
        <f t="shared" si="13"/>
        <v>#DIV/0!</v>
      </c>
      <c r="O26" s="28"/>
      <c r="P26" s="20">
        <f t="shared" si="5"/>
        <v>0</v>
      </c>
      <c r="Q26" s="28"/>
      <c r="R26" s="20">
        <f t="shared" si="6"/>
        <v>0</v>
      </c>
      <c r="S26" s="28"/>
      <c r="T26" s="20">
        <f t="shared" si="7"/>
        <v>0</v>
      </c>
      <c r="U26" s="28"/>
      <c r="V26" s="20">
        <f t="shared" si="8"/>
        <v>0</v>
      </c>
      <c r="W26" s="27">
        <f t="shared" si="11"/>
        <v>0</v>
      </c>
      <c r="X26" s="20">
        <f t="shared" si="9"/>
        <v>0</v>
      </c>
      <c r="Y26" s="21"/>
      <c r="Z26" s="20">
        <f t="shared" si="10"/>
        <v>0</v>
      </c>
    </row>
    <row r="27" spans="1:26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2"/>
        <v>#DIV/0!</v>
      </c>
      <c r="L27" s="28"/>
      <c r="M27" s="20">
        <f t="shared" si="4"/>
        <v>0</v>
      </c>
      <c r="N27" s="24" t="e">
        <f t="shared" si="13"/>
        <v>#DIV/0!</v>
      </c>
      <c r="O27" s="28"/>
      <c r="P27" s="20">
        <f t="shared" si="5"/>
        <v>0</v>
      </c>
      <c r="Q27" s="28"/>
      <c r="R27" s="20">
        <f t="shared" si="6"/>
        <v>0</v>
      </c>
      <c r="S27" s="28"/>
      <c r="T27" s="20">
        <f t="shared" si="7"/>
        <v>0</v>
      </c>
      <c r="U27" s="28"/>
      <c r="V27" s="20">
        <f t="shared" si="8"/>
        <v>0</v>
      </c>
      <c r="W27" s="27">
        <f t="shared" si="11"/>
        <v>0</v>
      </c>
      <c r="X27" s="20">
        <f t="shared" si="9"/>
        <v>0</v>
      </c>
      <c r="Y27" s="21"/>
      <c r="Z27" s="20">
        <f t="shared" si="10"/>
        <v>0</v>
      </c>
    </row>
    <row r="28" spans="1:26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3"/>
        <v>#DIV/0!</v>
      </c>
      <c r="O28" s="28"/>
      <c r="P28" s="20">
        <f t="shared" si="5"/>
        <v>0</v>
      </c>
      <c r="Q28" s="28"/>
      <c r="R28" s="20">
        <f t="shared" si="6"/>
        <v>0</v>
      </c>
      <c r="S28" s="28"/>
      <c r="T28" s="20">
        <f t="shared" si="7"/>
        <v>0</v>
      </c>
      <c r="U28" s="28"/>
      <c r="V28" s="20">
        <f t="shared" si="8"/>
        <v>0</v>
      </c>
      <c r="W28" s="27">
        <f t="shared" si="11"/>
        <v>0</v>
      </c>
      <c r="X28" s="20">
        <f t="shared" si="9"/>
        <v>0</v>
      </c>
      <c r="Y28" s="21"/>
      <c r="Z28" s="20">
        <f t="shared" si="10"/>
        <v>0</v>
      </c>
    </row>
    <row r="29" spans="1:26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3"/>
        <v>#DIV/0!</v>
      </c>
      <c r="O29" s="28"/>
      <c r="P29" s="20">
        <f t="shared" si="5"/>
        <v>0</v>
      </c>
      <c r="Q29" s="28"/>
      <c r="R29" s="20">
        <f t="shared" si="6"/>
        <v>0</v>
      </c>
      <c r="S29" s="28"/>
      <c r="T29" s="20">
        <f t="shared" si="7"/>
        <v>0</v>
      </c>
      <c r="U29" s="28"/>
      <c r="V29" s="20">
        <f t="shared" si="8"/>
        <v>0</v>
      </c>
      <c r="W29" s="27">
        <f t="shared" si="11"/>
        <v>0</v>
      </c>
      <c r="X29" s="20">
        <f t="shared" si="9"/>
        <v>0</v>
      </c>
      <c r="Y29" s="21"/>
      <c r="Z29" s="20">
        <f t="shared" si="10"/>
        <v>0</v>
      </c>
    </row>
    <row r="30" spans="1:26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3"/>
        <v>#DIV/0!</v>
      </c>
      <c r="O30" s="28"/>
      <c r="P30" s="20">
        <f t="shared" si="5"/>
        <v>0</v>
      </c>
      <c r="Q30" s="28"/>
      <c r="R30" s="20">
        <f t="shared" si="6"/>
        <v>0</v>
      </c>
      <c r="S30" s="28"/>
      <c r="T30" s="20">
        <f t="shared" si="7"/>
        <v>0</v>
      </c>
      <c r="U30" s="28"/>
      <c r="V30" s="20">
        <f t="shared" si="8"/>
        <v>0</v>
      </c>
      <c r="W30" s="27">
        <f t="shared" si="11"/>
        <v>0</v>
      </c>
      <c r="X30" s="20">
        <f t="shared" si="9"/>
        <v>0</v>
      </c>
      <c r="Y30" s="21"/>
      <c r="Z30" s="20">
        <f t="shared" si="10"/>
        <v>0</v>
      </c>
    </row>
    <row r="31" spans="1:26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3"/>
        <v>#DIV/0!</v>
      </c>
      <c r="O31" s="28"/>
      <c r="P31" s="20">
        <f t="shared" si="5"/>
        <v>0</v>
      </c>
      <c r="Q31" s="28"/>
      <c r="R31" s="20">
        <f t="shared" si="6"/>
        <v>0</v>
      </c>
      <c r="S31" s="28"/>
      <c r="T31" s="20">
        <f t="shared" si="7"/>
        <v>0</v>
      </c>
      <c r="U31" s="28"/>
      <c r="V31" s="20">
        <f t="shared" si="8"/>
        <v>0</v>
      </c>
      <c r="W31" s="27">
        <f t="shared" si="11"/>
        <v>0</v>
      </c>
      <c r="X31" s="20">
        <f t="shared" si="9"/>
        <v>0</v>
      </c>
      <c r="Y31" s="21"/>
      <c r="Z31" s="20">
        <f t="shared" si="10"/>
        <v>0</v>
      </c>
    </row>
    <row r="32" spans="1:26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3"/>
        <v>#DIV/0!</v>
      </c>
      <c r="O32" s="28"/>
      <c r="P32" s="20">
        <f t="shared" si="5"/>
        <v>0</v>
      </c>
      <c r="Q32" s="28"/>
      <c r="R32" s="20">
        <f t="shared" si="6"/>
        <v>0</v>
      </c>
      <c r="S32" s="28"/>
      <c r="T32" s="20">
        <f t="shared" si="7"/>
        <v>0</v>
      </c>
      <c r="U32" s="28"/>
      <c r="V32" s="20">
        <f t="shared" si="8"/>
        <v>0</v>
      </c>
      <c r="W32" s="27">
        <f t="shared" si="11"/>
        <v>0</v>
      </c>
      <c r="X32" s="20">
        <f t="shared" si="9"/>
        <v>0</v>
      </c>
      <c r="Y32" s="21"/>
      <c r="Z32" s="20">
        <f t="shared" si="10"/>
        <v>0</v>
      </c>
    </row>
    <row r="33" spans="1:26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3"/>
        <v>#DIV/0!</v>
      </c>
      <c r="O33" s="28"/>
      <c r="P33" s="20">
        <f t="shared" si="5"/>
        <v>0</v>
      </c>
      <c r="Q33" s="28"/>
      <c r="R33" s="20">
        <f t="shared" si="6"/>
        <v>0</v>
      </c>
      <c r="S33" s="28"/>
      <c r="T33" s="20">
        <f t="shared" si="7"/>
        <v>0</v>
      </c>
      <c r="U33" s="28"/>
      <c r="V33" s="20">
        <f t="shared" si="8"/>
        <v>0</v>
      </c>
      <c r="W33" s="27">
        <f t="shared" si="11"/>
        <v>0</v>
      </c>
      <c r="X33" s="20">
        <f t="shared" si="9"/>
        <v>0</v>
      </c>
      <c r="Y33" s="21"/>
      <c r="Z33" s="20">
        <f t="shared" si="10"/>
        <v>0</v>
      </c>
    </row>
    <row r="34" spans="1:26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3"/>
      <c r="T34" s="20">
        <f t="shared" si="7"/>
        <v>0</v>
      </c>
      <c r="U34" s="23"/>
      <c r="V34" s="20">
        <f t="shared" si="8"/>
        <v>0</v>
      </c>
      <c r="W34" s="22">
        <f t="shared" si="11"/>
        <v>0</v>
      </c>
      <c r="X34" s="20">
        <f t="shared" si="9"/>
        <v>0</v>
      </c>
      <c r="Y34" s="21"/>
      <c r="Z34" s="20">
        <f t="shared" si="10"/>
        <v>0</v>
      </c>
    </row>
    <row r="35" spans="1:26" s="14" customFormat="1" ht="17.100000000000001" customHeight="1" thickBot="1" x14ac:dyDescent="0.3">
      <c r="A35" s="82" t="s">
        <v>4</v>
      </c>
      <c r="B35" s="83"/>
      <c r="C35" s="16">
        <f t="shared" ref="C35:J35" si="14">SUM(C15:C34)</f>
        <v>0</v>
      </c>
      <c r="D35" s="15">
        <f t="shared" si="14"/>
        <v>0</v>
      </c>
      <c r="E35" s="19">
        <f t="shared" si="14"/>
        <v>0</v>
      </c>
      <c r="F35" s="15">
        <f t="shared" si="14"/>
        <v>0</v>
      </c>
      <c r="G35" s="19">
        <f t="shared" si="14"/>
        <v>0</v>
      </c>
      <c r="H35" s="15">
        <f t="shared" si="14"/>
        <v>0</v>
      </c>
      <c r="I35" s="19">
        <f t="shared" si="14"/>
        <v>0</v>
      </c>
      <c r="J35" s="15">
        <f t="shared" si="14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 t="shared" ref="O35:V35" si="15">SUM(O15:O34)</f>
        <v>0</v>
      </c>
      <c r="P35" s="15">
        <f t="shared" si="15"/>
        <v>0</v>
      </c>
      <c r="Q35" s="19">
        <f t="shared" si="15"/>
        <v>0</v>
      </c>
      <c r="R35" s="15">
        <f t="shared" si="15"/>
        <v>0</v>
      </c>
      <c r="S35" s="19">
        <f t="shared" si="15"/>
        <v>0</v>
      </c>
      <c r="T35" s="15">
        <f t="shared" si="15"/>
        <v>0</v>
      </c>
      <c r="U35" s="19">
        <f t="shared" si="15"/>
        <v>0</v>
      </c>
      <c r="V35" s="15">
        <f t="shared" si="15"/>
        <v>0</v>
      </c>
      <c r="W35" s="18">
        <f t="shared" si="11"/>
        <v>0</v>
      </c>
      <c r="X35" s="17">
        <f>SUM(X15:X34)</f>
        <v>0</v>
      </c>
      <c r="Y35" s="16">
        <f>SUM(Y15:Y34)</f>
        <v>0</v>
      </c>
      <c r="Z35" s="15">
        <f>SUM(Z15:Z34)</f>
        <v>0</v>
      </c>
    </row>
    <row r="36" spans="1:26" ht="17.100000000000001" customHeight="1" thickBot="1" x14ac:dyDescent="0.3">
      <c r="A36" s="90" t="s">
        <v>3</v>
      </c>
      <c r="B36" s="91"/>
      <c r="C36" s="92"/>
      <c r="D36" s="93"/>
      <c r="E36" s="92"/>
      <c r="F36" s="93"/>
      <c r="G36" s="92"/>
      <c r="H36" s="93"/>
      <c r="I36" s="92"/>
      <c r="J36" s="93"/>
      <c r="K36" s="13"/>
      <c r="L36" s="92"/>
      <c r="M36" s="93"/>
      <c r="N36" s="13"/>
      <c r="O36" s="92"/>
      <c r="P36" s="93"/>
      <c r="Q36" s="92"/>
      <c r="R36" s="93"/>
      <c r="S36" s="92"/>
      <c r="T36" s="93"/>
      <c r="U36" s="92"/>
      <c r="V36" s="93"/>
      <c r="W36" s="92">
        <f>SUM(C36:V36)</f>
        <v>0</v>
      </c>
      <c r="X36" s="93"/>
      <c r="Y36" s="84"/>
      <c r="Z36" s="85"/>
    </row>
    <row r="37" spans="1:26" ht="17.100000000000001" customHeight="1" thickBot="1" x14ac:dyDescent="0.25">
      <c r="A37" s="94" t="s">
        <v>2</v>
      </c>
      <c r="B37" s="95"/>
      <c r="C37" s="86"/>
      <c r="D37" s="87"/>
      <c r="E37" s="86"/>
      <c r="F37" s="87"/>
      <c r="G37" s="86"/>
      <c r="H37" s="87"/>
      <c r="I37" s="86"/>
      <c r="J37" s="87"/>
      <c r="K37" s="12"/>
      <c r="L37" s="86"/>
      <c r="M37" s="87"/>
      <c r="N37" s="12"/>
      <c r="O37" s="86"/>
      <c r="P37" s="87"/>
      <c r="Q37" s="86"/>
      <c r="R37" s="87"/>
      <c r="S37" s="86"/>
      <c r="T37" s="87"/>
      <c r="U37" s="86"/>
      <c r="V37" s="87"/>
      <c r="W37" s="86"/>
      <c r="X37" s="87"/>
      <c r="Y37" s="84"/>
      <c r="Z37" s="85"/>
    </row>
    <row r="38" spans="1:26" ht="17.100000000000001" customHeight="1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88">
        <f>G36*G37</f>
        <v>0</v>
      </c>
      <c r="H38" s="89"/>
      <c r="I38" s="88">
        <f>I36*I37</f>
        <v>0</v>
      </c>
      <c r="J38" s="89"/>
      <c r="K38" s="11"/>
      <c r="L38" s="88">
        <f>L36*L37</f>
        <v>0</v>
      </c>
      <c r="M38" s="89"/>
      <c r="N38" s="11"/>
      <c r="O38" s="88">
        <f>O36*O37</f>
        <v>0</v>
      </c>
      <c r="P38" s="89"/>
      <c r="Q38" s="88">
        <f>Q36*Q37</f>
        <v>0</v>
      </c>
      <c r="R38" s="89"/>
      <c r="S38" s="88">
        <f>S36*S37</f>
        <v>0</v>
      </c>
      <c r="T38" s="89"/>
      <c r="U38" s="88">
        <f>U36*U37</f>
        <v>0</v>
      </c>
      <c r="V38" s="89"/>
      <c r="W38" s="88">
        <f>W36*W37</f>
        <v>0</v>
      </c>
      <c r="X38" s="89"/>
      <c r="Y38" s="84"/>
      <c r="Z38" s="85"/>
    </row>
    <row r="39" spans="1:26" ht="29.25" customHeight="1" thickBot="1" x14ac:dyDescent="0.3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80">
        <f>H35+G38</f>
        <v>0</v>
      </c>
      <c r="H39" s="81"/>
      <c r="I39" s="80">
        <f>J35+I38</f>
        <v>0</v>
      </c>
      <c r="J39" s="81"/>
      <c r="K39" s="10"/>
      <c r="L39" s="80">
        <f>M35+L38</f>
        <v>0</v>
      </c>
      <c r="M39" s="81"/>
      <c r="N39" s="10"/>
      <c r="O39" s="80">
        <f>P35+O38</f>
        <v>0</v>
      </c>
      <c r="P39" s="81"/>
      <c r="Q39" s="80">
        <f>R35+Q38</f>
        <v>0</v>
      </c>
      <c r="R39" s="81"/>
      <c r="S39" s="80">
        <f>T35+S38</f>
        <v>0</v>
      </c>
      <c r="T39" s="81"/>
      <c r="U39" s="80">
        <f>V35+U38</f>
        <v>0</v>
      </c>
      <c r="V39" s="81"/>
      <c r="W39" s="80">
        <f>X35+W38</f>
        <v>0</v>
      </c>
      <c r="X39" s="81"/>
      <c r="Y39" s="84"/>
      <c r="Z39" s="85"/>
    </row>
    <row r="40" spans="1:26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7"/>
      <c r="Z40" s="7"/>
    </row>
    <row r="41" spans="1:26" ht="20.45" customHeight="1" x14ac:dyDescent="0.25">
      <c r="A41" s="70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70"/>
      <c r="Y41" s="1"/>
      <c r="Z41" s="1"/>
    </row>
    <row r="42" spans="1:26" s="4" customFormat="1" ht="18.75" x14ac:dyDescent="0.3">
      <c r="A42" s="142" t="s">
        <v>47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6"/>
    </row>
    <row r="43" spans="1:26" s="4" customFormat="1" ht="12.75" x14ac:dyDescent="0.2"/>
    <row r="44" spans="1:26" s="4" customFormat="1" ht="12.75" x14ac:dyDescent="0.2"/>
    <row r="45" spans="1:26" s="4" customFormat="1" ht="15.75" x14ac:dyDescent="0.25">
      <c r="A45" s="79"/>
      <c r="B45" s="79"/>
      <c r="C45" s="79"/>
    </row>
    <row r="46" spans="1:2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26" ht="12" customHeight="1" x14ac:dyDescent="0.25">
      <c r="A47" s="3"/>
      <c r="B47" s="3"/>
      <c r="C47" s="3"/>
      <c r="D47" s="3"/>
      <c r="E47" s="3"/>
      <c r="F47" s="3"/>
    </row>
  </sheetData>
  <mergeCells count="141">
    <mergeCell ref="A4:Z4"/>
    <mergeCell ref="A5:B5"/>
    <mergeCell ref="C5:D5"/>
    <mergeCell ref="E5:F5"/>
    <mergeCell ref="G5:H5"/>
    <mergeCell ref="I5:J5"/>
    <mergeCell ref="L5:M5"/>
    <mergeCell ref="O5:P5"/>
    <mergeCell ref="U5:V5"/>
    <mergeCell ref="W5:X13"/>
    <mergeCell ref="Y5:Z13"/>
    <mergeCell ref="A6:B6"/>
    <mergeCell ref="C6:D6"/>
    <mergeCell ref="E6:F6"/>
    <mergeCell ref="G6:H6"/>
    <mergeCell ref="I6:J6"/>
    <mergeCell ref="L6:M6"/>
    <mergeCell ref="O6:P6"/>
    <mergeCell ref="U6:V6"/>
    <mergeCell ref="A7:B7"/>
    <mergeCell ref="C7:D7"/>
    <mergeCell ref="E7:F7"/>
    <mergeCell ref="G7:H7"/>
    <mergeCell ref="I7:J7"/>
    <mergeCell ref="L7:M7"/>
    <mergeCell ref="O7:P7"/>
    <mergeCell ref="U7:V7"/>
    <mergeCell ref="A8:B8"/>
    <mergeCell ref="C8:D8"/>
    <mergeCell ref="E8:F8"/>
    <mergeCell ref="G8:H8"/>
    <mergeCell ref="I8:J8"/>
    <mergeCell ref="L8:M8"/>
    <mergeCell ref="O8:P8"/>
    <mergeCell ref="U8:V8"/>
    <mergeCell ref="A9:B9"/>
    <mergeCell ref="C9:D9"/>
    <mergeCell ref="E9:F9"/>
    <mergeCell ref="G9:H9"/>
    <mergeCell ref="I9:J9"/>
    <mergeCell ref="L9:M9"/>
    <mergeCell ref="O9:P9"/>
    <mergeCell ref="U9:V9"/>
    <mergeCell ref="A10:B10"/>
    <mergeCell ref="C10:D10"/>
    <mergeCell ref="E10:F10"/>
    <mergeCell ref="G10:H10"/>
    <mergeCell ref="I10:J10"/>
    <mergeCell ref="L10:M10"/>
    <mergeCell ref="O10:P10"/>
    <mergeCell ref="U10:V10"/>
    <mergeCell ref="Q10:R10"/>
    <mergeCell ref="A11:B11"/>
    <mergeCell ref="C11:D11"/>
    <mergeCell ref="E11:F11"/>
    <mergeCell ref="G11:H11"/>
    <mergeCell ref="I11:J11"/>
    <mergeCell ref="L11:M11"/>
    <mergeCell ref="O11:P11"/>
    <mergeCell ref="U11:V11"/>
    <mergeCell ref="A12:B12"/>
    <mergeCell ref="C12:D12"/>
    <mergeCell ref="E12:F12"/>
    <mergeCell ref="G12:H12"/>
    <mergeCell ref="I12:J12"/>
    <mergeCell ref="L12:M12"/>
    <mergeCell ref="O12:P12"/>
    <mergeCell ref="U12:V12"/>
    <mergeCell ref="G36:H36"/>
    <mergeCell ref="I36:J36"/>
    <mergeCell ref="L36:M36"/>
    <mergeCell ref="O36:P36"/>
    <mergeCell ref="U36:V36"/>
    <mergeCell ref="W36:X36"/>
    <mergeCell ref="Q36:R36"/>
    <mergeCell ref="A13:B13"/>
    <mergeCell ref="C13:D13"/>
    <mergeCell ref="E13:F13"/>
    <mergeCell ref="G13:H13"/>
    <mergeCell ref="I13:J13"/>
    <mergeCell ref="L13:M13"/>
    <mergeCell ref="O13:P13"/>
    <mergeCell ref="U13:V13"/>
    <mergeCell ref="A35:B35"/>
    <mergeCell ref="Y36:Z39"/>
    <mergeCell ref="A37:B37"/>
    <mergeCell ref="C37:D37"/>
    <mergeCell ref="E37:F37"/>
    <mergeCell ref="G37:H37"/>
    <mergeCell ref="I37:J37"/>
    <mergeCell ref="L37:M37"/>
    <mergeCell ref="O37:P37"/>
    <mergeCell ref="U37:V37"/>
    <mergeCell ref="W37:X37"/>
    <mergeCell ref="A38:B38"/>
    <mergeCell ref="C38:D38"/>
    <mergeCell ref="E38:F38"/>
    <mergeCell ref="G38:H38"/>
    <mergeCell ref="I38:J38"/>
    <mergeCell ref="L38:M38"/>
    <mergeCell ref="O38:P38"/>
    <mergeCell ref="U38:V38"/>
    <mergeCell ref="W38:X38"/>
    <mergeCell ref="A39:B39"/>
    <mergeCell ref="C39:D39"/>
    <mergeCell ref="E39:F39"/>
    <mergeCell ref="G39:H39"/>
    <mergeCell ref="I39:J39"/>
    <mergeCell ref="W39:X39"/>
    <mergeCell ref="A42:L42"/>
    <mergeCell ref="A45:C45"/>
    <mergeCell ref="S5:T5"/>
    <mergeCell ref="S6:T6"/>
    <mergeCell ref="S7:T7"/>
    <mergeCell ref="S8:T8"/>
    <mergeCell ref="S9:T9"/>
    <mergeCell ref="Q11:R11"/>
    <mergeCell ref="Q12:R12"/>
    <mergeCell ref="S10:T10"/>
    <mergeCell ref="S11:T11"/>
    <mergeCell ref="S12:T12"/>
    <mergeCell ref="S13:T13"/>
    <mergeCell ref="Q13:R13"/>
    <mergeCell ref="Q5:R5"/>
    <mergeCell ref="Q6:R6"/>
    <mergeCell ref="Q7:R7"/>
    <mergeCell ref="Q8:R8"/>
    <mergeCell ref="Q9:R9"/>
    <mergeCell ref="A36:B36"/>
    <mergeCell ref="C36:D36"/>
    <mergeCell ref="Q37:R37"/>
    <mergeCell ref="E36:F36"/>
    <mergeCell ref="Q38:R38"/>
    <mergeCell ref="Q39:R39"/>
    <mergeCell ref="S38:T38"/>
    <mergeCell ref="S39:T39"/>
    <mergeCell ref="S36:T36"/>
    <mergeCell ref="S37:T37"/>
    <mergeCell ref="L39:M39"/>
    <mergeCell ref="O39:P39"/>
    <mergeCell ref="U39:V39"/>
  </mergeCells>
  <pageMargins left="0" right="0" top="0.98425196850393704" bottom="0.98425196850393704" header="0.51181102362204722" footer="0.51181102362204722"/>
  <pageSetup paperSize="9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85" zoomScaleNormal="70" workbookViewId="0">
      <selection activeCell="A3" sqref="A3:L3"/>
    </sheetView>
  </sheetViews>
  <sheetFormatPr defaultRowHeight="12.75" x14ac:dyDescent="0.2"/>
  <cols>
    <col min="1" max="1" width="27.42578125" style="4" bestFit="1" customWidth="1"/>
    <col min="2" max="2" width="19.42578125" style="4" customWidth="1"/>
    <col min="3" max="3" width="11.5703125" style="4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8.85546875" style="4" customWidth="1"/>
    <col min="11" max="11" width="9.42578125" style="4" bestFit="1" customWidth="1"/>
    <col min="12" max="12" width="22.28515625" style="4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2"/>
      <c r="J1" s="43"/>
      <c r="K1" s="75" t="s">
        <v>42</v>
      </c>
      <c r="L1" s="75"/>
    </row>
    <row r="2" spans="1:15" ht="36.6" customHeight="1" x14ac:dyDescent="0.2">
      <c r="A2" s="1"/>
      <c r="B2" s="1"/>
      <c r="C2" s="1"/>
      <c r="D2" s="1"/>
      <c r="E2" s="1"/>
      <c r="F2" s="1"/>
      <c r="G2" s="1"/>
      <c r="H2" s="41"/>
      <c r="I2" s="41"/>
      <c r="J2" s="73"/>
      <c r="K2" s="78" t="s">
        <v>48</v>
      </c>
      <c r="L2" s="78"/>
    </row>
    <row r="3" spans="1:15" ht="13.5" thickBot="1" x14ac:dyDescent="0.25">
      <c r="A3" s="147" t="s">
        <v>38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1:15" x14ac:dyDescent="0.2">
      <c r="A4" s="148" t="s">
        <v>30</v>
      </c>
      <c r="B4" s="149"/>
      <c r="C4" s="150" t="s">
        <v>29</v>
      </c>
      <c r="D4" s="151"/>
      <c r="E4" s="150" t="s">
        <v>28</v>
      </c>
      <c r="F4" s="151"/>
      <c r="G4" s="150" t="s">
        <v>37</v>
      </c>
      <c r="H4" s="151"/>
      <c r="I4" s="154" t="s">
        <v>23</v>
      </c>
      <c r="J4" s="155"/>
      <c r="K4" s="160" t="s">
        <v>22</v>
      </c>
      <c r="L4" s="161"/>
    </row>
    <row r="5" spans="1:15" x14ac:dyDescent="0.2">
      <c r="A5" s="143" t="s">
        <v>21</v>
      </c>
      <c r="B5" s="144"/>
      <c r="C5" s="166" t="s">
        <v>20</v>
      </c>
      <c r="D5" s="167"/>
      <c r="E5" s="166" t="s">
        <v>20</v>
      </c>
      <c r="F5" s="167"/>
      <c r="G5" s="168" t="s">
        <v>36</v>
      </c>
      <c r="H5" s="169"/>
      <c r="I5" s="156"/>
      <c r="J5" s="157"/>
      <c r="K5" s="162"/>
      <c r="L5" s="163"/>
    </row>
    <row r="6" spans="1:15" x14ac:dyDescent="0.2">
      <c r="A6" s="143" t="s">
        <v>16</v>
      </c>
      <c r="B6" s="144"/>
      <c r="C6" s="172"/>
      <c r="D6" s="173"/>
      <c r="E6" s="145"/>
      <c r="F6" s="146"/>
      <c r="G6" s="145"/>
      <c r="H6" s="146"/>
      <c r="I6" s="156"/>
      <c r="J6" s="157"/>
      <c r="K6" s="162"/>
      <c r="L6" s="163"/>
    </row>
    <row r="7" spans="1:15" x14ac:dyDescent="0.2">
      <c r="A7" s="143" t="s">
        <v>15</v>
      </c>
      <c r="B7" s="144"/>
      <c r="C7" s="166"/>
      <c r="D7" s="167"/>
      <c r="E7" s="166"/>
      <c r="F7" s="167"/>
      <c r="G7" s="166"/>
      <c r="H7" s="167"/>
      <c r="I7" s="156"/>
      <c r="J7" s="157"/>
      <c r="K7" s="162"/>
      <c r="L7" s="163"/>
    </row>
    <row r="8" spans="1:15" x14ac:dyDescent="0.2">
      <c r="A8" s="143" t="s">
        <v>14</v>
      </c>
      <c r="B8" s="144"/>
      <c r="C8" s="152"/>
      <c r="D8" s="153"/>
      <c r="E8" s="152"/>
      <c r="F8" s="153"/>
      <c r="G8" s="166"/>
      <c r="H8" s="167"/>
      <c r="I8" s="156"/>
      <c r="J8" s="157"/>
      <c r="K8" s="162"/>
      <c r="L8" s="163"/>
    </row>
    <row r="9" spans="1:15" x14ac:dyDescent="0.2">
      <c r="A9" s="143" t="s">
        <v>13</v>
      </c>
      <c r="B9" s="144"/>
      <c r="C9" s="152"/>
      <c r="D9" s="153"/>
      <c r="E9" s="152"/>
      <c r="F9" s="153"/>
      <c r="G9" s="166"/>
      <c r="H9" s="167"/>
      <c r="I9" s="156"/>
      <c r="J9" s="157"/>
      <c r="K9" s="162"/>
      <c r="L9" s="163"/>
    </row>
    <row r="10" spans="1:15" x14ac:dyDescent="0.2">
      <c r="A10" s="143" t="s">
        <v>12</v>
      </c>
      <c r="B10" s="144"/>
      <c r="C10" s="166"/>
      <c r="D10" s="167"/>
      <c r="E10" s="166"/>
      <c r="F10" s="167"/>
      <c r="G10" s="166"/>
      <c r="H10" s="167"/>
      <c r="I10" s="156"/>
      <c r="J10" s="157"/>
      <c r="K10" s="162"/>
      <c r="L10" s="163"/>
    </row>
    <row r="11" spans="1:15" x14ac:dyDescent="0.2">
      <c r="A11" s="143" t="s">
        <v>11</v>
      </c>
      <c r="B11" s="144"/>
      <c r="C11" s="174"/>
      <c r="D11" s="175"/>
      <c r="E11" s="174"/>
      <c r="F11" s="175"/>
      <c r="G11" s="174"/>
      <c r="H11" s="175"/>
      <c r="I11" s="156"/>
      <c r="J11" s="157"/>
      <c r="K11" s="162"/>
      <c r="L11" s="163"/>
    </row>
    <row r="12" spans="1:15" ht="13.5" thickBot="1" x14ac:dyDescent="0.25">
      <c r="A12" s="176" t="s">
        <v>10</v>
      </c>
      <c r="B12" s="177"/>
      <c r="C12" s="170"/>
      <c r="D12" s="171"/>
      <c r="E12" s="170"/>
      <c r="F12" s="171"/>
      <c r="G12" s="170"/>
      <c r="H12" s="171"/>
      <c r="I12" s="158"/>
      <c r="J12" s="159"/>
      <c r="K12" s="164"/>
      <c r="L12" s="165"/>
    </row>
    <row r="13" spans="1:15" ht="42.75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61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58"/>
      <c r="L14" s="53">
        <f t="shared" ref="L14:L34" si="5">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5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58"/>
      <c r="L15" s="49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5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58"/>
      <c r="L16" s="49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54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58"/>
      <c r="L17" s="49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54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58"/>
      <c r="L18" s="49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54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58"/>
      <c r="L19" s="49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54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58"/>
      <c r="L20" s="49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54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58"/>
      <c r="L21" s="49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54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58"/>
      <c r="L22" s="49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54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58"/>
      <c r="L23" s="49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54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58"/>
      <c r="L24" s="49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54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58"/>
      <c r="L25" s="49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54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58"/>
      <c r="L26" s="49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54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58"/>
      <c r="L27" s="49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54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50"/>
      <c r="L28" s="49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54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50"/>
      <c r="L29" s="49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54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50"/>
      <c r="L30" s="49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54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50"/>
      <c r="L31" s="49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54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50"/>
      <c r="L32" s="49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54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50"/>
      <c r="L33" s="49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54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50"/>
      <c r="L34" s="49">
        <f t="shared" si="5"/>
        <v>0</v>
      </c>
      <c r="O34" s="45"/>
    </row>
    <row r="35" spans="1:15" ht="17.100000000000001" customHeight="1" thickBot="1" x14ac:dyDescent="0.25">
      <c r="A35" s="82" t="s">
        <v>4</v>
      </c>
      <c r="B35" s="83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90" t="s">
        <v>3</v>
      </c>
      <c r="B36" s="91"/>
      <c r="C36" s="92"/>
      <c r="D36" s="93"/>
      <c r="E36" s="92"/>
      <c r="F36" s="93"/>
      <c r="G36" s="92"/>
      <c r="H36" s="93"/>
      <c r="I36" s="92">
        <f>SUM(C36:H36)</f>
        <v>0</v>
      </c>
      <c r="J36" s="93"/>
      <c r="K36" s="84"/>
      <c r="L36" s="85"/>
      <c r="O36" s="45"/>
    </row>
    <row r="37" spans="1:15" ht="17.100000000000001" customHeight="1" thickBot="1" x14ac:dyDescent="0.25">
      <c r="A37" s="94" t="s">
        <v>2</v>
      </c>
      <c r="B37" s="95"/>
      <c r="C37" s="86"/>
      <c r="D37" s="87"/>
      <c r="E37" s="86"/>
      <c r="F37" s="87"/>
      <c r="G37" s="86"/>
      <c r="H37" s="87"/>
      <c r="I37" s="86"/>
      <c r="J37" s="87"/>
      <c r="K37" s="84"/>
      <c r="L37" s="85"/>
    </row>
    <row r="38" spans="1:15" ht="16.5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88">
        <f>G36*G37</f>
        <v>0</v>
      </c>
      <c r="H38" s="89"/>
      <c r="I38" s="88">
        <f>I36*I37</f>
        <v>0</v>
      </c>
      <c r="J38" s="89"/>
      <c r="K38" s="84"/>
      <c r="L38" s="85"/>
    </row>
    <row r="39" spans="1:15" ht="15.75" customHeight="1" thickBot="1" x14ac:dyDescent="0.25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80">
        <f>H35+G38</f>
        <v>0</v>
      </c>
      <c r="H39" s="81"/>
      <c r="I39" s="80">
        <f>J35+I38</f>
        <v>0</v>
      </c>
      <c r="J39" s="81"/>
      <c r="K39" s="84"/>
      <c r="L39" s="85"/>
    </row>
    <row r="40" spans="1:15" s="44" customFormat="1" ht="34.5" customHeight="1" x14ac:dyDescent="0.25">
      <c r="A40" s="178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</row>
    <row r="41" spans="1:15" s="1" customFormat="1" ht="14.45" customHeight="1" x14ac:dyDescent="0.3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6"/>
    </row>
    <row r="42" spans="1:15" ht="18.75" x14ac:dyDescent="0.3">
      <c r="A42" s="142" t="s">
        <v>47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6"/>
    </row>
    <row r="43" spans="1:15" s="1" customFormat="1" ht="20.45" customHeight="1" x14ac:dyDescent="0.3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6"/>
    </row>
    <row r="44" spans="1:15" ht="22.5" customHeight="1" x14ac:dyDescent="0.2">
      <c r="A44" s="72"/>
      <c r="B44" s="72"/>
      <c r="C44" s="72"/>
      <c r="D44" s="72"/>
      <c r="E44" s="72"/>
      <c r="F44" s="72"/>
      <c r="G44" s="72"/>
      <c r="H44" s="72"/>
      <c r="I44" s="72"/>
    </row>
  </sheetData>
  <mergeCells count="66">
    <mergeCell ref="A9:B9"/>
    <mergeCell ref="A10:B10"/>
    <mergeCell ref="G40:M40"/>
    <mergeCell ref="A40:F40"/>
    <mergeCell ref="A41:L41"/>
    <mergeCell ref="E36:F36"/>
    <mergeCell ref="G36:H36"/>
    <mergeCell ref="I36:J36"/>
    <mergeCell ref="C36:D36"/>
    <mergeCell ref="A37:B37"/>
    <mergeCell ref="C37:D37"/>
    <mergeCell ref="A36:B36"/>
    <mergeCell ref="G10:H10"/>
    <mergeCell ref="G12:H12"/>
    <mergeCell ref="A11:B11"/>
    <mergeCell ref="C11:D11"/>
    <mergeCell ref="A43:L43"/>
    <mergeCell ref="E38:F38"/>
    <mergeCell ref="G38:H38"/>
    <mergeCell ref="I38:J38"/>
    <mergeCell ref="A39:B39"/>
    <mergeCell ref="C39:D39"/>
    <mergeCell ref="E39:F39"/>
    <mergeCell ref="G39:H39"/>
    <mergeCell ref="I39:J39"/>
    <mergeCell ref="K36:L39"/>
    <mergeCell ref="E37:F37"/>
    <mergeCell ref="G37:H37"/>
    <mergeCell ref="I37:J37"/>
    <mergeCell ref="A38:B38"/>
    <mergeCell ref="C38:D38"/>
    <mergeCell ref="A42:L42"/>
    <mergeCell ref="E11:F11"/>
    <mergeCell ref="G11:H11"/>
    <mergeCell ref="C10:D10"/>
    <mergeCell ref="A12:B12"/>
    <mergeCell ref="A35:B35"/>
    <mergeCell ref="A8:B8"/>
    <mergeCell ref="C8:D8"/>
    <mergeCell ref="E8:F8"/>
    <mergeCell ref="G8:H8"/>
    <mergeCell ref="E6:F6"/>
    <mergeCell ref="A7:B7"/>
    <mergeCell ref="A6:B6"/>
    <mergeCell ref="C6:D6"/>
    <mergeCell ref="C9:D9"/>
    <mergeCell ref="E9:F9"/>
    <mergeCell ref="I4:J12"/>
    <mergeCell ref="K4:L12"/>
    <mergeCell ref="C7:D7"/>
    <mergeCell ref="E7:F7"/>
    <mergeCell ref="G7:H7"/>
    <mergeCell ref="C5:D5"/>
    <mergeCell ref="E4:F4"/>
    <mergeCell ref="G4:H4"/>
    <mergeCell ref="G5:H5"/>
    <mergeCell ref="E5:F5"/>
    <mergeCell ref="C12:D12"/>
    <mergeCell ref="E12:F12"/>
    <mergeCell ref="G9:H9"/>
    <mergeCell ref="E10:F10"/>
    <mergeCell ref="A5:B5"/>
    <mergeCell ref="G6:H6"/>
    <mergeCell ref="A3:L3"/>
    <mergeCell ref="A4:B4"/>
    <mergeCell ref="C4:D4"/>
  </mergeCells>
  <pageMargins left="0" right="0" top="0.98425196850393704" bottom="0.98425196850393704" header="0.51181102362204722" footer="0.51181102362204722"/>
  <pageSetup paperSize="9" scale="60" orientation="landscape" r:id="rId1"/>
  <headerFooter alignWithMargins="0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view="pageBreakPreview" zoomScale="85" zoomScaleNormal="100" zoomScaleSheetLayoutView="85" workbookViewId="0">
      <selection activeCell="A27" sqref="A27"/>
    </sheetView>
  </sheetViews>
  <sheetFormatPr defaultRowHeight="12.75" x14ac:dyDescent="0.2"/>
  <cols>
    <col min="1" max="1" width="27.42578125" style="4" bestFit="1" customWidth="1"/>
    <col min="2" max="2" width="18.42578125" style="4" customWidth="1"/>
    <col min="3" max="3" width="11.7109375" style="4" bestFit="1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7" style="4" bestFit="1" customWidth="1"/>
    <col min="11" max="11" width="9.5703125" style="4" bestFit="1" customWidth="1"/>
    <col min="12" max="12" width="13.42578125" style="4" bestFit="1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3"/>
      <c r="J1" s="65"/>
      <c r="K1" s="182" t="s">
        <v>43</v>
      </c>
      <c r="L1" s="182"/>
    </row>
    <row r="2" spans="1:15" ht="30.6" customHeight="1" x14ac:dyDescent="0.2">
      <c r="A2" s="1"/>
      <c r="B2" s="1"/>
      <c r="C2" s="1"/>
      <c r="D2" s="1"/>
      <c r="E2" s="1"/>
      <c r="F2" s="1"/>
      <c r="G2" s="1"/>
      <c r="H2" s="41"/>
      <c r="I2" s="69"/>
      <c r="J2" s="69"/>
      <c r="K2" s="181" t="s">
        <v>48</v>
      </c>
      <c r="L2" s="181"/>
    </row>
    <row r="3" spans="1:15" ht="15.75" thickBot="1" x14ac:dyDescent="0.25">
      <c r="A3" s="180" t="s">
        <v>39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5" x14ac:dyDescent="0.2">
      <c r="A4" s="148" t="s">
        <v>30</v>
      </c>
      <c r="B4" s="149"/>
      <c r="C4" s="150" t="s">
        <v>29</v>
      </c>
      <c r="D4" s="151"/>
      <c r="E4" s="150" t="s">
        <v>28</v>
      </c>
      <c r="F4" s="151"/>
      <c r="G4" s="150" t="s">
        <v>37</v>
      </c>
      <c r="H4" s="151"/>
      <c r="I4" s="154" t="s">
        <v>23</v>
      </c>
      <c r="J4" s="155"/>
      <c r="K4" s="160" t="s">
        <v>22</v>
      </c>
      <c r="L4" s="161"/>
    </row>
    <row r="5" spans="1:15" x14ac:dyDescent="0.2">
      <c r="A5" s="143" t="s">
        <v>21</v>
      </c>
      <c r="B5" s="144"/>
      <c r="C5" s="166" t="s">
        <v>20</v>
      </c>
      <c r="D5" s="167"/>
      <c r="E5" s="166" t="s">
        <v>20</v>
      </c>
      <c r="F5" s="167"/>
      <c r="G5" s="168" t="s">
        <v>20</v>
      </c>
      <c r="H5" s="169"/>
      <c r="I5" s="156"/>
      <c r="J5" s="157"/>
      <c r="K5" s="162"/>
      <c r="L5" s="163"/>
    </row>
    <row r="6" spans="1:15" x14ac:dyDescent="0.2">
      <c r="A6" s="143" t="s">
        <v>16</v>
      </c>
      <c r="B6" s="144"/>
      <c r="C6" s="172"/>
      <c r="D6" s="173"/>
      <c r="E6" s="145"/>
      <c r="F6" s="146"/>
      <c r="G6" s="145"/>
      <c r="H6" s="146"/>
      <c r="I6" s="156"/>
      <c r="J6" s="157"/>
      <c r="K6" s="162"/>
      <c r="L6" s="163"/>
    </row>
    <row r="7" spans="1:15" x14ac:dyDescent="0.2">
      <c r="A7" s="143" t="s">
        <v>15</v>
      </c>
      <c r="B7" s="144"/>
      <c r="C7" s="166"/>
      <c r="D7" s="167"/>
      <c r="E7" s="166"/>
      <c r="F7" s="167"/>
      <c r="G7" s="166"/>
      <c r="H7" s="167"/>
      <c r="I7" s="156"/>
      <c r="J7" s="157"/>
      <c r="K7" s="162"/>
      <c r="L7" s="163"/>
    </row>
    <row r="8" spans="1:15" x14ac:dyDescent="0.2">
      <c r="A8" s="143" t="s">
        <v>14</v>
      </c>
      <c r="B8" s="144"/>
      <c r="C8" s="152"/>
      <c r="D8" s="153"/>
      <c r="E8" s="152"/>
      <c r="F8" s="153"/>
      <c r="G8" s="166"/>
      <c r="H8" s="167"/>
      <c r="I8" s="156"/>
      <c r="J8" s="157"/>
      <c r="K8" s="162"/>
      <c r="L8" s="163"/>
    </row>
    <row r="9" spans="1:15" x14ac:dyDescent="0.2">
      <c r="A9" s="143" t="s">
        <v>13</v>
      </c>
      <c r="B9" s="144"/>
      <c r="C9" s="152"/>
      <c r="D9" s="153"/>
      <c r="E9" s="152"/>
      <c r="F9" s="153"/>
      <c r="G9" s="166"/>
      <c r="H9" s="167"/>
      <c r="I9" s="156"/>
      <c r="J9" s="157"/>
      <c r="K9" s="162"/>
      <c r="L9" s="163"/>
    </row>
    <row r="10" spans="1:15" x14ac:dyDescent="0.2">
      <c r="A10" s="143" t="s">
        <v>12</v>
      </c>
      <c r="B10" s="144"/>
      <c r="C10" s="166"/>
      <c r="D10" s="167"/>
      <c r="E10" s="166"/>
      <c r="F10" s="167"/>
      <c r="G10" s="166"/>
      <c r="H10" s="167"/>
      <c r="I10" s="156"/>
      <c r="J10" s="157"/>
      <c r="K10" s="162"/>
      <c r="L10" s="163"/>
    </row>
    <row r="11" spans="1:15" x14ac:dyDescent="0.2">
      <c r="A11" s="143" t="s">
        <v>11</v>
      </c>
      <c r="B11" s="144"/>
      <c r="C11" s="174"/>
      <c r="D11" s="175"/>
      <c r="E11" s="174"/>
      <c r="F11" s="175"/>
      <c r="G11" s="174"/>
      <c r="H11" s="175"/>
      <c r="I11" s="156"/>
      <c r="J11" s="157"/>
      <c r="K11" s="162"/>
      <c r="L11" s="163"/>
    </row>
    <row r="12" spans="1:15" ht="13.5" thickBot="1" x14ac:dyDescent="0.25">
      <c r="A12" s="176" t="s">
        <v>10</v>
      </c>
      <c r="B12" s="177"/>
      <c r="C12" s="170"/>
      <c r="D12" s="171"/>
      <c r="E12" s="170"/>
      <c r="F12" s="171"/>
      <c r="G12" s="170"/>
      <c r="H12" s="171"/>
      <c r="I12" s="158"/>
      <c r="J12" s="159"/>
      <c r="K12" s="164"/>
      <c r="L12" s="165"/>
    </row>
    <row r="13" spans="1:15" ht="42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29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29"/>
      <c r="L14" s="53">
        <f t="shared" ref="L14:L34" si="5">$B14*K14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2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29"/>
      <c r="L15" s="53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2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29"/>
      <c r="L16" s="53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29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29"/>
      <c r="L17" s="53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29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29"/>
      <c r="L18" s="53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29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29"/>
      <c r="L19" s="53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29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29"/>
      <c r="L20" s="53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29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29"/>
      <c r="L21" s="53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29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29"/>
      <c r="L22" s="53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29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29"/>
      <c r="L23" s="53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29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29"/>
      <c r="L24" s="53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29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29"/>
      <c r="L25" s="53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29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29"/>
      <c r="L26" s="53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29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29"/>
      <c r="L27" s="53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29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29"/>
      <c r="L28" s="53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29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29"/>
      <c r="L29" s="53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29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29"/>
      <c r="L30" s="53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29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29"/>
      <c r="L31" s="53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29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29"/>
      <c r="L32" s="53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29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29"/>
      <c r="L33" s="53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29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29"/>
      <c r="L34" s="53">
        <f t="shared" si="5"/>
        <v>0</v>
      </c>
      <c r="O34" s="45"/>
    </row>
    <row r="35" spans="1:15" ht="17.100000000000001" customHeight="1" thickBot="1" x14ac:dyDescent="0.25">
      <c r="A35" s="82" t="s">
        <v>4</v>
      </c>
      <c r="B35" s="83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90" t="s">
        <v>3</v>
      </c>
      <c r="B36" s="91"/>
      <c r="C36" s="92"/>
      <c r="D36" s="93"/>
      <c r="E36" s="92"/>
      <c r="F36" s="93"/>
      <c r="G36" s="92"/>
      <c r="H36" s="93"/>
      <c r="I36" s="92">
        <f>SUM(C36:H36)</f>
        <v>0</v>
      </c>
      <c r="J36" s="93"/>
      <c r="K36" s="84"/>
      <c r="L36" s="85"/>
      <c r="O36" s="45"/>
    </row>
    <row r="37" spans="1:15" ht="30" customHeight="1" thickBot="1" x14ac:dyDescent="0.25">
      <c r="A37" s="183" t="s">
        <v>2</v>
      </c>
      <c r="B37" s="184"/>
      <c r="C37" s="86"/>
      <c r="D37" s="87"/>
      <c r="E37" s="86"/>
      <c r="F37" s="87"/>
      <c r="G37" s="86"/>
      <c r="H37" s="87"/>
      <c r="I37" s="86"/>
      <c r="J37" s="87"/>
      <c r="K37" s="84"/>
      <c r="L37" s="85"/>
    </row>
    <row r="38" spans="1:15" ht="17.25" customHeight="1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88">
        <f>G36*G37</f>
        <v>0</v>
      </c>
      <c r="H38" s="89"/>
      <c r="I38" s="88">
        <f>I36*I37</f>
        <v>0</v>
      </c>
      <c r="J38" s="89"/>
      <c r="K38" s="84"/>
      <c r="L38" s="85"/>
    </row>
    <row r="39" spans="1:15" ht="42" customHeight="1" thickBot="1" x14ac:dyDescent="0.25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80">
        <f>H35+G38</f>
        <v>0</v>
      </c>
      <c r="H39" s="81"/>
      <c r="I39" s="80">
        <f>J35+I38</f>
        <v>0</v>
      </c>
      <c r="J39" s="81"/>
      <c r="K39" s="84"/>
      <c r="L39" s="85"/>
    </row>
    <row r="40" spans="1:15" s="44" customFormat="1" ht="34.9" customHeight="1" x14ac:dyDescent="0.25">
      <c r="A40" s="68"/>
      <c r="B40" s="68"/>
      <c r="C40" s="68"/>
      <c r="D40" s="68"/>
      <c r="E40" s="68"/>
      <c r="F40" s="68"/>
      <c r="G40" s="67"/>
      <c r="H40" s="67"/>
      <c r="I40" s="67"/>
      <c r="J40" s="67"/>
      <c r="K40" s="67"/>
      <c r="L40" s="67"/>
      <c r="M40" s="67"/>
    </row>
    <row r="41" spans="1:15" s="44" customFormat="1" ht="34.9" customHeight="1" x14ac:dyDescent="0.25">
      <c r="A41" s="178" t="s">
        <v>47</v>
      </c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67"/>
    </row>
    <row r="43" spans="1:15" s="1" customFormat="1" ht="20.45" customHeight="1" x14ac:dyDescent="0.25">
      <c r="A43" s="70"/>
      <c r="B43" s="4"/>
      <c r="C43" s="4"/>
      <c r="D43" s="4"/>
      <c r="E43" s="4"/>
      <c r="F43" s="4"/>
      <c r="G43" s="4"/>
      <c r="H43" s="4"/>
      <c r="I43" s="70"/>
      <c r="J43" s="4"/>
      <c r="K43" s="4"/>
      <c r="L43" s="4"/>
    </row>
  </sheetData>
  <mergeCells count="64">
    <mergeCell ref="A41:L41"/>
    <mergeCell ref="K36:L39"/>
    <mergeCell ref="C37:D37"/>
    <mergeCell ref="E37:F37"/>
    <mergeCell ref="G37:H37"/>
    <mergeCell ref="I37:J37"/>
    <mergeCell ref="G39:H39"/>
    <mergeCell ref="I39:J39"/>
    <mergeCell ref="G38:H38"/>
    <mergeCell ref="G36:H36"/>
    <mergeCell ref="I36:J36"/>
    <mergeCell ref="I38:J38"/>
    <mergeCell ref="A39:B39"/>
    <mergeCell ref="A38:B38"/>
    <mergeCell ref="A37:B37"/>
    <mergeCell ref="C38:D38"/>
    <mergeCell ref="K2:L2"/>
    <mergeCell ref="K1:L1"/>
    <mergeCell ref="C9:D9"/>
    <mergeCell ref="C10:D10"/>
    <mergeCell ref="E10:F10"/>
    <mergeCell ref="G4:H4"/>
    <mergeCell ref="I4:J12"/>
    <mergeCell ref="G5:H5"/>
    <mergeCell ref="G9:H9"/>
    <mergeCell ref="E8:F8"/>
    <mergeCell ref="G8:H8"/>
    <mergeCell ref="E6:F6"/>
    <mergeCell ref="E5:F5"/>
    <mergeCell ref="E11:F11"/>
    <mergeCell ref="G12:H12"/>
    <mergeCell ref="E9:F9"/>
    <mergeCell ref="G11:H11"/>
    <mergeCell ref="A12:B12"/>
    <mergeCell ref="E12:F12"/>
    <mergeCell ref="C12:D12"/>
    <mergeCell ref="A11:B11"/>
    <mergeCell ref="C11:D11"/>
    <mergeCell ref="A10:B10"/>
    <mergeCell ref="C7:D7"/>
    <mergeCell ref="E7:F7"/>
    <mergeCell ref="E38:F38"/>
    <mergeCell ref="C39:D39"/>
    <mergeCell ref="E39:F39"/>
    <mergeCell ref="A35:B35"/>
    <mergeCell ref="A36:B36"/>
    <mergeCell ref="C36:D36"/>
    <mergeCell ref="E36:F36"/>
    <mergeCell ref="G7:H7"/>
    <mergeCell ref="E4:F4"/>
    <mergeCell ref="G10:H10"/>
    <mergeCell ref="A9:B9"/>
    <mergeCell ref="A3:L3"/>
    <mergeCell ref="A4:B4"/>
    <mergeCell ref="C4:D4"/>
    <mergeCell ref="K4:L12"/>
    <mergeCell ref="A6:B6"/>
    <mergeCell ref="C6:D6"/>
    <mergeCell ref="A8:B8"/>
    <mergeCell ref="C8:D8"/>
    <mergeCell ref="C5:D5"/>
    <mergeCell ref="A5:B5"/>
    <mergeCell ref="G6:H6"/>
    <mergeCell ref="A7:B7"/>
  </mergeCells>
  <pageMargins left="0" right="0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view="pageBreakPreview" zoomScale="60" zoomScaleNormal="85" workbookViewId="0">
      <selection activeCell="P40" sqref="P40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9.7109375" style="1" hidden="1" customWidth="1"/>
    <col min="8" max="8" width="9.7109375" style="1" customWidth="1"/>
    <col min="9" max="9" width="15.7109375" style="1" customWidth="1"/>
    <col min="10" max="10" width="9.5703125" style="1" hidden="1" customWidth="1"/>
    <col min="11" max="11" width="13.140625" style="1" customWidth="1"/>
    <col min="12" max="12" width="16.42578125" style="1" customWidth="1"/>
    <col min="13" max="13" width="11.7109375" style="1" customWidth="1"/>
    <col min="14" max="14" width="20.140625" style="1" customWidth="1"/>
    <col min="15" max="15" width="8.7109375" style="1" customWidth="1"/>
    <col min="16" max="16" width="18" style="1" customWidth="1"/>
    <col min="17" max="17" width="8.85546875" style="2" customWidth="1"/>
    <col min="18" max="18" width="15.85546875" style="2" customWidth="1"/>
    <col min="19" max="16384" width="8.85546875" style="1"/>
  </cols>
  <sheetData>
    <row r="1" spans="1:18" ht="26.25" customHeight="1" x14ac:dyDescent="0.3">
      <c r="N1" s="42"/>
      <c r="O1" s="43"/>
      <c r="P1" s="71"/>
      <c r="Q1" s="185" t="s">
        <v>45</v>
      </c>
      <c r="R1" s="185"/>
    </row>
    <row r="2" spans="1:18" ht="18.600000000000001" customHeight="1" x14ac:dyDescent="0.25">
      <c r="N2" s="42"/>
      <c r="O2" s="69"/>
      <c r="P2" s="69"/>
      <c r="Q2" s="186" t="s">
        <v>48</v>
      </c>
      <c r="R2" s="186"/>
    </row>
    <row r="3" spans="1:18" ht="30" customHeight="1" x14ac:dyDescent="0.25">
      <c r="N3" s="41"/>
      <c r="O3" s="41"/>
      <c r="P3" s="41"/>
      <c r="Q3" s="41"/>
      <c r="R3" s="41"/>
    </row>
    <row r="4" spans="1:18" ht="19.899999999999999" customHeight="1" thickBot="1" x14ac:dyDescent="0.3">
      <c r="A4" s="118" t="s">
        <v>44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</row>
    <row r="5" spans="1:18" s="14" customFormat="1" ht="12" customHeight="1" x14ac:dyDescent="0.25">
      <c r="A5" s="119" t="s">
        <v>30</v>
      </c>
      <c r="B5" s="120"/>
      <c r="C5" s="121" t="s">
        <v>29</v>
      </c>
      <c r="D5" s="122"/>
      <c r="E5" s="123" t="s">
        <v>28</v>
      </c>
      <c r="F5" s="124"/>
      <c r="G5" s="40"/>
      <c r="H5" s="132" t="s">
        <v>25</v>
      </c>
      <c r="I5" s="133"/>
      <c r="J5" s="40"/>
      <c r="K5" s="131" t="s">
        <v>24</v>
      </c>
      <c r="L5" s="124"/>
      <c r="M5" s="131" t="s">
        <v>24</v>
      </c>
      <c r="N5" s="124"/>
      <c r="O5" s="125" t="s">
        <v>23</v>
      </c>
      <c r="P5" s="126"/>
      <c r="Q5" s="136" t="s">
        <v>22</v>
      </c>
      <c r="R5" s="137"/>
    </row>
    <row r="6" spans="1:18" s="14" customFormat="1" ht="12.75" customHeight="1" x14ac:dyDescent="0.25">
      <c r="A6" s="100" t="s">
        <v>21</v>
      </c>
      <c r="B6" s="101"/>
      <c r="C6" s="108" t="s">
        <v>20</v>
      </c>
      <c r="D6" s="109"/>
      <c r="E6" s="108" t="s">
        <v>20</v>
      </c>
      <c r="F6" s="109"/>
      <c r="G6" s="37"/>
      <c r="H6" s="108" t="s">
        <v>19</v>
      </c>
      <c r="I6" s="109"/>
      <c r="J6" s="37"/>
      <c r="K6" s="113" t="s">
        <v>18</v>
      </c>
      <c r="L6" s="109"/>
      <c r="M6" s="134" t="s">
        <v>17</v>
      </c>
      <c r="N6" s="135"/>
      <c r="O6" s="127"/>
      <c r="P6" s="128"/>
      <c r="Q6" s="138"/>
      <c r="R6" s="139"/>
    </row>
    <row r="7" spans="1:18" s="14" customFormat="1" ht="12.75" customHeight="1" x14ac:dyDescent="0.25">
      <c r="A7" s="100" t="s">
        <v>16</v>
      </c>
      <c r="B7" s="101"/>
      <c r="C7" s="114"/>
      <c r="D7" s="115"/>
      <c r="E7" s="116"/>
      <c r="F7" s="117"/>
      <c r="G7" s="39"/>
      <c r="H7" s="116"/>
      <c r="I7" s="117"/>
      <c r="J7" s="39"/>
      <c r="K7" s="116"/>
      <c r="L7" s="117"/>
      <c r="M7" s="116"/>
      <c r="N7" s="117"/>
      <c r="O7" s="127"/>
      <c r="P7" s="128"/>
      <c r="Q7" s="138"/>
      <c r="R7" s="139"/>
    </row>
    <row r="8" spans="1:18" s="14" customFormat="1" ht="12.75" customHeight="1" x14ac:dyDescent="0.25">
      <c r="A8" s="100" t="s">
        <v>15</v>
      </c>
      <c r="B8" s="101"/>
      <c r="C8" s="108"/>
      <c r="D8" s="109"/>
      <c r="E8" s="108"/>
      <c r="F8" s="109"/>
      <c r="G8" s="37"/>
      <c r="H8" s="113"/>
      <c r="I8" s="109"/>
      <c r="J8" s="37"/>
      <c r="K8" s="113"/>
      <c r="L8" s="109"/>
      <c r="M8" s="113"/>
      <c r="N8" s="109"/>
      <c r="O8" s="127"/>
      <c r="P8" s="128"/>
      <c r="Q8" s="138"/>
      <c r="R8" s="139"/>
    </row>
    <row r="9" spans="1:18" s="14" customFormat="1" ht="12.75" customHeight="1" x14ac:dyDescent="0.25">
      <c r="A9" s="100" t="s">
        <v>14</v>
      </c>
      <c r="B9" s="101"/>
      <c r="C9" s="112"/>
      <c r="D9" s="111"/>
      <c r="E9" s="112"/>
      <c r="F9" s="111"/>
      <c r="G9" s="37"/>
      <c r="H9" s="112"/>
      <c r="I9" s="111"/>
      <c r="J9" s="38"/>
      <c r="K9" s="110"/>
      <c r="L9" s="111"/>
      <c r="M9" s="110"/>
      <c r="N9" s="111"/>
      <c r="O9" s="127"/>
      <c r="P9" s="128"/>
      <c r="Q9" s="138"/>
      <c r="R9" s="139"/>
    </row>
    <row r="10" spans="1:18" s="14" customFormat="1" ht="17.25" customHeight="1" x14ac:dyDescent="0.25">
      <c r="A10" s="100" t="s">
        <v>13</v>
      </c>
      <c r="B10" s="101"/>
      <c r="C10" s="112"/>
      <c r="D10" s="111"/>
      <c r="E10" s="112"/>
      <c r="F10" s="111"/>
      <c r="G10" s="37"/>
      <c r="H10" s="112"/>
      <c r="I10" s="111"/>
      <c r="J10" s="38"/>
      <c r="K10" s="110"/>
      <c r="L10" s="111"/>
      <c r="M10" s="110"/>
      <c r="N10" s="111"/>
      <c r="O10" s="127"/>
      <c r="P10" s="128"/>
      <c r="Q10" s="138"/>
      <c r="R10" s="139"/>
    </row>
    <row r="11" spans="1:18" s="14" customFormat="1" ht="15.75" customHeight="1" x14ac:dyDescent="0.25">
      <c r="A11" s="100" t="s">
        <v>12</v>
      </c>
      <c r="B11" s="101"/>
      <c r="C11" s="108"/>
      <c r="D11" s="109"/>
      <c r="E11" s="108"/>
      <c r="F11" s="109"/>
      <c r="G11" s="37"/>
      <c r="H11" s="113"/>
      <c r="I11" s="109"/>
      <c r="J11" s="37"/>
      <c r="K11" s="113"/>
      <c r="L11" s="109"/>
      <c r="M11" s="113"/>
      <c r="N11" s="109"/>
      <c r="O11" s="127"/>
      <c r="P11" s="128"/>
      <c r="Q11" s="138"/>
      <c r="R11" s="139"/>
    </row>
    <row r="12" spans="1:18" s="14" customFormat="1" ht="15.75" x14ac:dyDescent="0.25">
      <c r="A12" s="100" t="s">
        <v>11</v>
      </c>
      <c r="B12" s="101"/>
      <c r="C12" s="102"/>
      <c r="D12" s="103"/>
      <c r="E12" s="102"/>
      <c r="F12" s="103"/>
      <c r="G12" s="36"/>
      <c r="H12" s="107"/>
      <c r="I12" s="103"/>
      <c r="J12" s="36"/>
      <c r="K12" s="107"/>
      <c r="L12" s="103"/>
      <c r="M12" s="107"/>
      <c r="N12" s="103"/>
      <c r="O12" s="127"/>
      <c r="P12" s="128"/>
      <c r="Q12" s="138"/>
      <c r="R12" s="139"/>
    </row>
    <row r="13" spans="1:18" s="14" customFormat="1" ht="16.5" thickBot="1" x14ac:dyDescent="0.3">
      <c r="A13" s="105" t="s">
        <v>10</v>
      </c>
      <c r="B13" s="106"/>
      <c r="C13" s="104"/>
      <c r="D13" s="99"/>
      <c r="E13" s="104"/>
      <c r="F13" s="99"/>
      <c r="G13" s="35"/>
      <c r="H13" s="98"/>
      <c r="I13" s="99"/>
      <c r="J13" s="35"/>
      <c r="K13" s="98"/>
      <c r="L13" s="99"/>
      <c r="M13" s="98"/>
      <c r="N13" s="99"/>
      <c r="O13" s="129"/>
      <c r="P13" s="130"/>
      <c r="Q13" s="140"/>
      <c r="R13" s="141"/>
    </row>
    <row r="14" spans="1:18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1" t="s">
        <v>7</v>
      </c>
      <c r="H14" s="32" t="s">
        <v>6</v>
      </c>
      <c r="I14" s="31" t="s">
        <v>5</v>
      </c>
      <c r="J14" s="31" t="s">
        <v>7</v>
      </c>
      <c r="K14" s="32" t="s">
        <v>6</v>
      </c>
      <c r="L14" s="31" t="s">
        <v>5</v>
      </c>
      <c r="M14" s="32" t="s">
        <v>6</v>
      </c>
      <c r="N14" s="31" t="s">
        <v>5</v>
      </c>
      <c r="O14" s="32" t="s">
        <v>6</v>
      </c>
      <c r="P14" s="31" t="s">
        <v>5</v>
      </c>
      <c r="Q14" s="32" t="s">
        <v>6</v>
      </c>
      <c r="R14" s="31" t="s">
        <v>5</v>
      </c>
    </row>
    <row r="15" spans="1:18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4"/>
      <c r="H15" s="29"/>
      <c r="I15" s="20">
        <f t="shared" ref="I15:I34" si="2">$B15*H15</f>
        <v>0</v>
      </c>
      <c r="J15" s="24"/>
      <c r="K15" s="29"/>
      <c r="L15" s="20">
        <f t="shared" ref="L15:L34" si="3">$B15*K15</f>
        <v>0</v>
      </c>
      <c r="M15" s="29"/>
      <c r="N15" s="20">
        <f t="shared" ref="N15:N34" si="4">$B15*M15</f>
        <v>0</v>
      </c>
      <c r="O15" s="27">
        <f t="shared" ref="O15:O35" si="5">C15+E15+H15+K15</f>
        <v>0</v>
      </c>
      <c r="P15" s="20">
        <f t="shared" ref="P15:P34" si="6">$B15*O15</f>
        <v>0</v>
      </c>
      <c r="Q15" s="21"/>
      <c r="R15" s="20">
        <f t="shared" ref="R15:R34" si="7">$B15*Q15</f>
        <v>0</v>
      </c>
    </row>
    <row r="16" spans="1:18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4"/>
      <c r="H16" s="29"/>
      <c r="I16" s="20">
        <f t="shared" si="2"/>
        <v>0</v>
      </c>
      <c r="J16" s="24"/>
      <c r="K16" s="29"/>
      <c r="L16" s="20">
        <f t="shared" si="3"/>
        <v>0</v>
      </c>
      <c r="M16" s="29"/>
      <c r="N16" s="20">
        <f t="shared" si="4"/>
        <v>0</v>
      </c>
      <c r="O16" s="27">
        <f t="shared" si="5"/>
        <v>0</v>
      </c>
      <c r="P16" s="20">
        <f t="shared" si="6"/>
        <v>0</v>
      </c>
      <c r="Q16" s="21"/>
      <c r="R16" s="20">
        <f t="shared" si="7"/>
        <v>0</v>
      </c>
    </row>
    <row r="17" spans="1:18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4"/>
      <c r="H17" s="29"/>
      <c r="I17" s="20">
        <f t="shared" si="2"/>
        <v>0</v>
      </c>
      <c r="J17" s="24"/>
      <c r="K17" s="29"/>
      <c r="L17" s="20">
        <f t="shared" si="3"/>
        <v>0</v>
      </c>
      <c r="M17" s="29"/>
      <c r="N17" s="20">
        <f t="shared" si="4"/>
        <v>0</v>
      </c>
      <c r="O17" s="27">
        <f t="shared" si="5"/>
        <v>0</v>
      </c>
      <c r="P17" s="20">
        <f t="shared" si="6"/>
        <v>0</v>
      </c>
      <c r="Q17" s="21"/>
      <c r="R17" s="20">
        <f t="shared" si="7"/>
        <v>0</v>
      </c>
    </row>
    <row r="18" spans="1:18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4" t="e">
        <f>H18*1000/$H$13</f>
        <v>#DIV/0!</v>
      </c>
      <c r="H18" s="28"/>
      <c r="I18" s="20">
        <f t="shared" si="2"/>
        <v>0</v>
      </c>
      <c r="J18" s="24"/>
      <c r="K18" s="28"/>
      <c r="L18" s="20">
        <f t="shared" si="3"/>
        <v>0</v>
      </c>
      <c r="M18" s="28"/>
      <c r="N18" s="20">
        <f t="shared" si="4"/>
        <v>0</v>
      </c>
      <c r="O18" s="27">
        <f t="shared" si="5"/>
        <v>0</v>
      </c>
      <c r="P18" s="20">
        <f t="shared" si="6"/>
        <v>0</v>
      </c>
      <c r="Q18" s="21"/>
      <c r="R18" s="20">
        <f t="shared" si="7"/>
        <v>0</v>
      </c>
    </row>
    <row r="19" spans="1:18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4" t="e">
        <f>H19*1000/$H$13</f>
        <v>#DIV/0!</v>
      </c>
      <c r="H19" s="28"/>
      <c r="I19" s="20">
        <f t="shared" si="2"/>
        <v>0</v>
      </c>
      <c r="J19" s="24"/>
      <c r="K19" s="28"/>
      <c r="L19" s="20">
        <f t="shared" si="3"/>
        <v>0</v>
      </c>
      <c r="M19" s="28"/>
      <c r="N19" s="20">
        <f t="shared" si="4"/>
        <v>0</v>
      </c>
      <c r="O19" s="27">
        <f t="shared" si="5"/>
        <v>0</v>
      </c>
      <c r="P19" s="20">
        <f t="shared" si="6"/>
        <v>0</v>
      </c>
      <c r="Q19" s="21"/>
      <c r="R19" s="20">
        <f t="shared" si="7"/>
        <v>0</v>
      </c>
    </row>
    <row r="20" spans="1:18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4"/>
      <c r="H20" s="28"/>
      <c r="I20" s="20">
        <f t="shared" si="2"/>
        <v>0</v>
      </c>
      <c r="J20" s="24"/>
      <c r="K20" s="28"/>
      <c r="L20" s="20">
        <f t="shared" si="3"/>
        <v>0</v>
      </c>
      <c r="M20" s="28"/>
      <c r="N20" s="20">
        <f t="shared" si="4"/>
        <v>0</v>
      </c>
      <c r="O20" s="27">
        <f t="shared" si="5"/>
        <v>0</v>
      </c>
      <c r="P20" s="20">
        <f t="shared" si="6"/>
        <v>0</v>
      </c>
      <c r="Q20" s="21"/>
      <c r="R20" s="20">
        <f t="shared" si="7"/>
        <v>0</v>
      </c>
    </row>
    <row r="21" spans="1:18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4" t="e">
        <f t="shared" ref="G21:G27" si="8">H21*1000/$H$13</f>
        <v>#DIV/0!</v>
      </c>
      <c r="H21" s="28"/>
      <c r="I21" s="20">
        <f t="shared" si="2"/>
        <v>0</v>
      </c>
      <c r="J21" s="24" t="e">
        <f t="shared" ref="J21:J33" si="9">K21*1000/$K$13</f>
        <v>#DIV/0!</v>
      </c>
      <c r="K21" s="28"/>
      <c r="L21" s="20">
        <f t="shared" si="3"/>
        <v>0</v>
      </c>
      <c r="M21" s="28"/>
      <c r="N21" s="20">
        <f t="shared" si="4"/>
        <v>0</v>
      </c>
      <c r="O21" s="27">
        <f t="shared" si="5"/>
        <v>0</v>
      </c>
      <c r="P21" s="20">
        <f t="shared" si="6"/>
        <v>0</v>
      </c>
      <c r="Q21" s="21"/>
      <c r="R21" s="20">
        <f t="shared" si="7"/>
        <v>0</v>
      </c>
    </row>
    <row r="22" spans="1:18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4" t="e">
        <f t="shared" si="8"/>
        <v>#DIV/0!</v>
      </c>
      <c r="H22" s="28"/>
      <c r="I22" s="20">
        <f t="shared" si="2"/>
        <v>0</v>
      </c>
      <c r="J22" s="24" t="e">
        <f t="shared" si="9"/>
        <v>#DIV/0!</v>
      </c>
      <c r="K22" s="28"/>
      <c r="L22" s="20">
        <f t="shared" si="3"/>
        <v>0</v>
      </c>
      <c r="M22" s="28"/>
      <c r="N22" s="20">
        <f t="shared" si="4"/>
        <v>0</v>
      </c>
      <c r="O22" s="27">
        <f t="shared" si="5"/>
        <v>0</v>
      </c>
      <c r="P22" s="20">
        <f t="shared" si="6"/>
        <v>0</v>
      </c>
      <c r="Q22" s="21"/>
      <c r="R22" s="20">
        <f t="shared" si="7"/>
        <v>0</v>
      </c>
    </row>
    <row r="23" spans="1:18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4" t="e">
        <f t="shared" si="8"/>
        <v>#DIV/0!</v>
      </c>
      <c r="H23" s="28"/>
      <c r="I23" s="20">
        <f t="shared" si="2"/>
        <v>0</v>
      </c>
      <c r="J23" s="24" t="e">
        <f t="shared" si="9"/>
        <v>#DIV/0!</v>
      </c>
      <c r="K23" s="28"/>
      <c r="L23" s="20">
        <f t="shared" si="3"/>
        <v>0</v>
      </c>
      <c r="M23" s="28"/>
      <c r="N23" s="20">
        <f t="shared" si="4"/>
        <v>0</v>
      </c>
      <c r="O23" s="27">
        <f t="shared" si="5"/>
        <v>0</v>
      </c>
      <c r="P23" s="20">
        <f t="shared" si="6"/>
        <v>0</v>
      </c>
      <c r="Q23" s="21"/>
      <c r="R23" s="20">
        <f t="shared" si="7"/>
        <v>0</v>
      </c>
    </row>
    <row r="24" spans="1:18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4" t="e">
        <f t="shared" si="8"/>
        <v>#DIV/0!</v>
      </c>
      <c r="H24" s="28"/>
      <c r="I24" s="20">
        <f t="shared" si="2"/>
        <v>0</v>
      </c>
      <c r="J24" s="24" t="e">
        <f t="shared" si="9"/>
        <v>#DIV/0!</v>
      </c>
      <c r="K24" s="28"/>
      <c r="L24" s="20">
        <f t="shared" si="3"/>
        <v>0</v>
      </c>
      <c r="M24" s="28"/>
      <c r="N24" s="20">
        <f t="shared" si="4"/>
        <v>0</v>
      </c>
      <c r="O24" s="27">
        <f t="shared" si="5"/>
        <v>0</v>
      </c>
      <c r="P24" s="20">
        <f t="shared" si="6"/>
        <v>0</v>
      </c>
      <c r="Q24" s="21"/>
      <c r="R24" s="20">
        <f t="shared" si="7"/>
        <v>0</v>
      </c>
    </row>
    <row r="25" spans="1:18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4" t="e">
        <f t="shared" si="8"/>
        <v>#DIV/0!</v>
      </c>
      <c r="H25" s="28"/>
      <c r="I25" s="20">
        <f t="shared" si="2"/>
        <v>0</v>
      </c>
      <c r="J25" s="24" t="e">
        <f t="shared" si="9"/>
        <v>#DIV/0!</v>
      </c>
      <c r="K25" s="28"/>
      <c r="L25" s="20">
        <f t="shared" si="3"/>
        <v>0</v>
      </c>
      <c r="M25" s="28"/>
      <c r="N25" s="20">
        <f t="shared" si="4"/>
        <v>0</v>
      </c>
      <c r="O25" s="27">
        <f t="shared" si="5"/>
        <v>0</v>
      </c>
      <c r="P25" s="20">
        <f t="shared" si="6"/>
        <v>0</v>
      </c>
      <c r="Q25" s="21"/>
      <c r="R25" s="20">
        <f t="shared" si="7"/>
        <v>0</v>
      </c>
    </row>
    <row r="26" spans="1:18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4" t="e">
        <f t="shared" si="8"/>
        <v>#DIV/0!</v>
      </c>
      <c r="H26" s="28"/>
      <c r="I26" s="20">
        <f t="shared" si="2"/>
        <v>0</v>
      </c>
      <c r="J26" s="24" t="e">
        <f t="shared" si="9"/>
        <v>#DIV/0!</v>
      </c>
      <c r="K26" s="28"/>
      <c r="L26" s="20">
        <f t="shared" si="3"/>
        <v>0</v>
      </c>
      <c r="M26" s="28"/>
      <c r="N26" s="20">
        <f t="shared" si="4"/>
        <v>0</v>
      </c>
      <c r="O26" s="27">
        <f t="shared" si="5"/>
        <v>0</v>
      </c>
      <c r="P26" s="20">
        <f t="shared" si="6"/>
        <v>0</v>
      </c>
      <c r="Q26" s="21"/>
      <c r="R26" s="20">
        <f t="shared" si="7"/>
        <v>0</v>
      </c>
    </row>
    <row r="27" spans="1:18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4" t="e">
        <f t="shared" si="8"/>
        <v>#DIV/0!</v>
      </c>
      <c r="H27" s="28"/>
      <c r="I27" s="20">
        <f t="shared" si="2"/>
        <v>0</v>
      </c>
      <c r="J27" s="24" t="e">
        <f t="shared" si="9"/>
        <v>#DIV/0!</v>
      </c>
      <c r="K27" s="28"/>
      <c r="L27" s="20">
        <f t="shared" si="3"/>
        <v>0</v>
      </c>
      <c r="M27" s="28"/>
      <c r="N27" s="20">
        <f t="shared" si="4"/>
        <v>0</v>
      </c>
      <c r="O27" s="27">
        <f t="shared" si="5"/>
        <v>0</v>
      </c>
      <c r="P27" s="20">
        <f t="shared" si="6"/>
        <v>0</v>
      </c>
      <c r="Q27" s="21"/>
      <c r="R27" s="20">
        <f t="shared" si="7"/>
        <v>0</v>
      </c>
    </row>
    <row r="28" spans="1:18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4"/>
      <c r="H28" s="28"/>
      <c r="I28" s="20">
        <f t="shared" si="2"/>
        <v>0</v>
      </c>
      <c r="J28" s="24" t="e">
        <f t="shared" si="9"/>
        <v>#DIV/0!</v>
      </c>
      <c r="K28" s="28"/>
      <c r="L28" s="20">
        <f t="shared" si="3"/>
        <v>0</v>
      </c>
      <c r="M28" s="28"/>
      <c r="N28" s="20">
        <f t="shared" si="4"/>
        <v>0</v>
      </c>
      <c r="O28" s="27">
        <f t="shared" si="5"/>
        <v>0</v>
      </c>
      <c r="P28" s="20">
        <f t="shared" si="6"/>
        <v>0</v>
      </c>
      <c r="Q28" s="21"/>
      <c r="R28" s="20">
        <f t="shared" si="7"/>
        <v>0</v>
      </c>
    </row>
    <row r="29" spans="1:18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4"/>
      <c r="H29" s="28"/>
      <c r="I29" s="20">
        <f t="shared" si="2"/>
        <v>0</v>
      </c>
      <c r="J29" s="24" t="e">
        <f t="shared" si="9"/>
        <v>#DIV/0!</v>
      </c>
      <c r="K29" s="28"/>
      <c r="L29" s="20">
        <f t="shared" si="3"/>
        <v>0</v>
      </c>
      <c r="M29" s="28"/>
      <c r="N29" s="20">
        <f t="shared" si="4"/>
        <v>0</v>
      </c>
      <c r="O29" s="27">
        <f t="shared" si="5"/>
        <v>0</v>
      </c>
      <c r="P29" s="20">
        <f t="shared" si="6"/>
        <v>0</v>
      </c>
      <c r="Q29" s="21"/>
      <c r="R29" s="20">
        <f t="shared" si="7"/>
        <v>0</v>
      </c>
    </row>
    <row r="30" spans="1:18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4"/>
      <c r="H30" s="28"/>
      <c r="I30" s="20">
        <f t="shared" si="2"/>
        <v>0</v>
      </c>
      <c r="J30" s="24" t="e">
        <f t="shared" si="9"/>
        <v>#DIV/0!</v>
      </c>
      <c r="K30" s="28"/>
      <c r="L30" s="20">
        <f t="shared" si="3"/>
        <v>0</v>
      </c>
      <c r="M30" s="28"/>
      <c r="N30" s="20">
        <f t="shared" si="4"/>
        <v>0</v>
      </c>
      <c r="O30" s="27">
        <f t="shared" si="5"/>
        <v>0</v>
      </c>
      <c r="P30" s="20">
        <f t="shared" si="6"/>
        <v>0</v>
      </c>
      <c r="Q30" s="21"/>
      <c r="R30" s="20">
        <f t="shared" si="7"/>
        <v>0</v>
      </c>
    </row>
    <row r="31" spans="1:18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4"/>
      <c r="H31" s="28"/>
      <c r="I31" s="20">
        <f t="shared" si="2"/>
        <v>0</v>
      </c>
      <c r="J31" s="24" t="e">
        <f t="shared" si="9"/>
        <v>#DIV/0!</v>
      </c>
      <c r="K31" s="28"/>
      <c r="L31" s="20">
        <f t="shared" si="3"/>
        <v>0</v>
      </c>
      <c r="M31" s="28"/>
      <c r="N31" s="20">
        <f t="shared" si="4"/>
        <v>0</v>
      </c>
      <c r="O31" s="27">
        <f t="shared" si="5"/>
        <v>0</v>
      </c>
      <c r="P31" s="20">
        <f t="shared" si="6"/>
        <v>0</v>
      </c>
      <c r="Q31" s="21"/>
      <c r="R31" s="20">
        <f t="shared" si="7"/>
        <v>0</v>
      </c>
    </row>
    <row r="32" spans="1:18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4"/>
      <c r="H32" s="28"/>
      <c r="I32" s="20">
        <f t="shared" si="2"/>
        <v>0</v>
      </c>
      <c r="J32" s="24" t="e">
        <f t="shared" si="9"/>
        <v>#DIV/0!</v>
      </c>
      <c r="K32" s="28"/>
      <c r="L32" s="20">
        <f t="shared" si="3"/>
        <v>0</v>
      </c>
      <c r="M32" s="28"/>
      <c r="N32" s="20">
        <f t="shared" si="4"/>
        <v>0</v>
      </c>
      <c r="O32" s="27">
        <f t="shared" si="5"/>
        <v>0</v>
      </c>
      <c r="P32" s="20">
        <f t="shared" si="6"/>
        <v>0</v>
      </c>
      <c r="Q32" s="21"/>
      <c r="R32" s="20">
        <f t="shared" si="7"/>
        <v>0</v>
      </c>
    </row>
    <row r="33" spans="1:18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4"/>
      <c r="H33" s="28"/>
      <c r="I33" s="20">
        <f t="shared" si="2"/>
        <v>0</v>
      </c>
      <c r="J33" s="24" t="e">
        <f t="shared" si="9"/>
        <v>#DIV/0!</v>
      </c>
      <c r="K33" s="28"/>
      <c r="L33" s="20">
        <f t="shared" si="3"/>
        <v>0</v>
      </c>
      <c r="M33" s="28"/>
      <c r="N33" s="20">
        <f t="shared" si="4"/>
        <v>0</v>
      </c>
      <c r="O33" s="27">
        <f t="shared" si="5"/>
        <v>0</v>
      </c>
      <c r="P33" s="20">
        <f t="shared" si="6"/>
        <v>0</v>
      </c>
      <c r="Q33" s="21"/>
      <c r="R33" s="20">
        <f t="shared" si="7"/>
        <v>0</v>
      </c>
    </row>
    <row r="34" spans="1:18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4"/>
      <c r="H34" s="23"/>
      <c r="I34" s="20">
        <f t="shared" si="2"/>
        <v>0</v>
      </c>
      <c r="J34" s="24"/>
      <c r="K34" s="23"/>
      <c r="L34" s="20">
        <f t="shared" si="3"/>
        <v>0</v>
      </c>
      <c r="M34" s="23"/>
      <c r="N34" s="20">
        <f t="shared" si="4"/>
        <v>0</v>
      </c>
      <c r="O34" s="22">
        <f t="shared" si="5"/>
        <v>0</v>
      </c>
      <c r="P34" s="20">
        <f t="shared" si="6"/>
        <v>0</v>
      </c>
      <c r="Q34" s="21"/>
      <c r="R34" s="20">
        <f t="shared" si="7"/>
        <v>0</v>
      </c>
    </row>
    <row r="35" spans="1:18" s="14" customFormat="1" ht="17.100000000000001" customHeight="1" thickBot="1" x14ac:dyDescent="0.3">
      <c r="A35" s="82" t="s">
        <v>4</v>
      </c>
      <c r="B35" s="83"/>
      <c r="C35" s="16">
        <f>SUM(C15:C34)</f>
        <v>0</v>
      </c>
      <c r="D35" s="15">
        <f>SUM(D15:D34)</f>
        <v>0</v>
      </c>
      <c r="E35" s="19">
        <f>SUM(E15:E34)</f>
        <v>0</v>
      </c>
      <c r="F35" s="15">
        <f>SUM(F15:F34)</f>
        <v>0</v>
      </c>
      <c r="G35" s="18"/>
      <c r="H35" s="19">
        <f>SUM(H15:H34)</f>
        <v>0</v>
      </c>
      <c r="I35" s="15">
        <f>SUM(I15:I34)</f>
        <v>0</v>
      </c>
      <c r="J35" s="18"/>
      <c r="K35" s="19">
        <f>SUM(K15:K34)</f>
        <v>0</v>
      </c>
      <c r="L35" s="15">
        <f>SUM(L15:L34)</f>
        <v>0</v>
      </c>
      <c r="M35" s="19">
        <f>SUM(M15:M34)</f>
        <v>0</v>
      </c>
      <c r="N35" s="15">
        <f>SUM(N15:N34)</f>
        <v>0</v>
      </c>
      <c r="O35" s="18">
        <f t="shared" si="5"/>
        <v>0</v>
      </c>
      <c r="P35" s="17">
        <f>SUM(P15:P34)</f>
        <v>0</v>
      </c>
      <c r="Q35" s="16">
        <f>SUM(Q15:Q34)</f>
        <v>0</v>
      </c>
      <c r="R35" s="15">
        <f>SUM(R15:R34)</f>
        <v>0</v>
      </c>
    </row>
    <row r="36" spans="1:18" ht="17.100000000000001" customHeight="1" thickBot="1" x14ac:dyDescent="0.3">
      <c r="A36" s="90" t="s">
        <v>3</v>
      </c>
      <c r="B36" s="91"/>
      <c r="C36" s="92"/>
      <c r="D36" s="93"/>
      <c r="E36" s="92"/>
      <c r="F36" s="93"/>
      <c r="G36" s="13"/>
      <c r="H36" s="92"/>
      <c r="I36" s="93"/>
      <c r="J36" s="13"/>
      <c r="K36" s="92"/>
      <c r="L36" s="93"/>
      <c r="M36" s="92"/>
      <c r="N36" s="93"/>
      <c r="O36" s="92">
        <f>SUM(C36:N36)</f>
        <v>0</v>
      </c>
      <c r="P36" s="93"/>
      <c r="Q36" s="84"/>
      <c r="R36" s="85"/>
    </row>
    <row r="37" spans="1:18" ht="17.100000000000001" customHeight="1" thickBot="1" x14ac:dyDescent="0.25">
      <c r="A37" s="94" t="s">
        <v>2</v>
      </c>
      <c r="B37" s="95"/>
      <c r="C37" s="86"/>
      <c r="D37" s="87"/>
      <c r="E37" s="86"/>
      <c r="F37" s="87"/>
      <c r="G37" s="12"/>
      <c r="H37" s="86"/>
      <c r="I37" s="87"/>
      <c r="J37" s="12"/>
      <c r="K37" s="86"/>
      <c r="L37" s="87"/>
      <c r="M37" s="86"/>
      <c r="N37" s="87"/>
      <c r="O37" s="86"/>
      <c r="P37" s="87"/>
      <c r="Q37" s="84"/>
      <c r="R37" s="85"/>
    </row>
    <row r="38" spans="1:18" ht="17.100000000000001" customHeight="1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11"/>
      <c r="H38" s="88">
        <f>H36*H37</f>
        <v>0</v>
      </c>
      <c r="I38" s="89"/>
      <c r="J38" s="11"/>
      <c r="K38" s="88">
        <f>K36*K37</f>
        <v>0</v>
      </c>
      <c r="L38" s="89"/>
      <c r="M38" s="88">
        <f>M36*M37</f>
        <v>0</v>
      </c>
      <c r="N38" s="89"/>
      <c r="O38" s="88">
        <f>O36*O37</f>
        <v>0</v>
      </c>
      <c r="P38" s="89"/>
      <c r="Q38" s="84"/>
      <c r="R38" s="85"/>
    </row>
    <row r="39" spans="1:18" ht="29.25" customHeight="1" thickBot="1" x14ac:dyDescent="0.3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10"/>
      <c r="H39" s="80">
        <f>I35+H38</f>
        <v>0</v>
      </c>
      <c r="I39" s="81"/>
      <c r="J39" s="10"/>
      <c r="K39" s="80">
        <f>L35+K38</f>
        <v>0</v>
      </c>
      <c r="L39" s="81"/>
      <c r="M39" s="80">
        <f>N35+M38</f>
        <v>0</v>
      </c>
      <c r="N39" s="81"/>
      <c r="O39" s="80">
        <f>P35+O38</f>
        <v>0</v>
      </c>
      <c r="P39" s="81"/>
      <c r="Q39" s="84"/>
      <c r="R39" s="85"/>
    </row>
    <row r="40" spans="1:18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7"/>
      <c r="R40" s="7"/>
    </row>
    <row r="41" spans="1:18" s="4" customFormat="1" ht="12.75" x14ac:dyDescent="0.2"/>
    <row r="42" spans="1:18" ht="20.45" customHeight="1" x14ac:dyDescent="0.25">
      <c r="A42" s="70" t="s">
        <v>47</v>
      </c>
      <c r="B42" s="4"/>
      <c r="C42" s="4"/>
      <c r="D42" s="4"/>
      <c r="E42" s="4"/>
      <c r="F42" s="4"/>
      <c r="G42" s="4"/>
      <c r="H42" s="4"/>
      <c r="I42" s="70"/>
      <c r="J42" s="4"/>
      <c r="K42" s="4"/>
      <c r="L42" s="4"/>
      <c r="Q42" s="1"/>
      <c r="R42" s="1"/>
    </row>
    <row r="43" spans="1:18" s="4" customFormat="1" ht="12.75" x14ac:dyDescent="0.2"/>
    <row r="44" spans="1:18" s="4" customFormat="1" ht="12.75" x14ac:dyDescent="0.2"/>
    <row r="45" spans="1:18" ht="12" customHeight="1" x14ac:dyDescent="0.25">
      <c r="A45" s="3"/>
      <c r="B45" s="3"/>
      <c r="C45" s="3"/>
      <c r="D45" s="3"/>
      <c r="E45" s="3"/>
      <c r="F45" s="3"/>
    </row>
  </sheetData>
  <mergeCells count="89">
    <mergeCell ref="Q1:R1"/>
    <mergeCell ref="Q2:R2"/>
    <mergeCell ref="K38:L38"/>
    <mergeCell ref="M38:N38"/>
    <mergeCell ref="O38:P38"/>
    <mergeCell ref="M36:N36"/>
    <mergeCell ref="Q36:R39"/>
    <mergeCell ref="O37:P37"/>
    <mergeCell ref="K10:L10"/>
    <mergeCell ref="M10:N10"/>
    <mergeCell ref="M11:N11"/>
    <mergeCell ref="M8:N8"/>
    <mergeCell ref="Q5:R13"/>
    <mergeCell ref="M6:N6"/>
    <mergeCell ref="O36:P36"/>
    <mergeCell ref="M37:N37"/>
    <mergeCell ref="M39:N39"/>
    <mergeCell ref="O39:P39"/>
    <mergeCell ref="E38:F38"/>
    <mergeCell ref="H38:I38"/>
    <mergeCell ref="H36:I36"/>
    <mergeCell ref="K36:L36"/>
    <mergeCell ref="E39:F39"/>
    <mergeCell ref="H39:I39"/>
    <mergeCell ref="K39:L39"/>
    <mergeCell ref="H37:I37"/>
    <mergeCell ref="K37:L37"/>
    <mergeCell ref="A35:B35"/>
    <mergeCell ref="A36:B36"/>
    <mergeCell ref="C36:D36"/>
    <mergeCell ref="E36:F36"/>
    <mergeCell ref="A39:B39"/>
    <mergeCell ref="C39:D39"/>
    <mergeCell ref="C38:D38"/>
    <mergeCell ref="A38:B38"/>
    <mergeCell ref="A37:B37"/>
    <mergeCell ref="C37:D37"/>
    <mergeCell ref="E37:F37"/>
    <mergeCell ref="K12:L12"/>
    <mergeCell ref="M12:N12"/>
    <mergeCell ref="A13:B13"/>
    <mergeCell ref="C13:D13"/>
    <mergeCell ref="E13:F13"/>
    <mergeCell ref="H13:I13"/>
    <mergeCell ref="K13:L13"/>
    <mergeCell ref="M13:N13"/>
    <mergeCell ref="A12:B12"/>
    <mergeCell ref="C12:D12"/>
    <mergeCell ref="E12:F12"/>
    <mergeCell ref="H12:I12"/>
    <mergeCell ref="A11:B11"/>
    <mergeCell ref="C11:D11"/>
    <mergeCell ref="E11:F11"/>
    <mergeCell ref="H11:I11"/>
    <mergeCell ref="K11:L11"/>
    <mergeCell ref="A10:B10"/>
    <mergeCell ref="C10:D10"/>
    <mergeCell ref="E10:F10"/>
    <mergeCell ref="H10:I10"/>
    <mergeCell ref="K8:L8"/>
    <mergeCell ref="A9:B9"/>
    <mergeCell ref="C9:D9"/>
    <mergeCell ref="E9:F9"/>
    <mergeCell ref="H9:I9"/>
    <mergeCell ref="A8:B8"/>
    <mergeCell ref="C8:D8"/>
    <mergeCell ref="E8:F8"/>
    <mergeCell ref="H7:I7"/>
    <mergeCell ref="K7:L7"/>
    <mergeCell ref="M7:N7"/>
    <mergeCell ref="K9:L9"/>
    <mergeCell ref="M9:N9"/>
    <mergeCell ref="H8:I8"/>
    <mergeCell ref="A7:B7"/>
    <mergeCell ref="C7:D7"/>
    <mergeCell ref="E7:F7"/>
    <mergeCell ref="A4:R4"/>
    <mergeCell ref="A5:B5"/>
    <mergeCell ref="C5:D5"/>
    <mergeCell ref="E5:F5"/>
    <mergeCell ref="H5:I5"/>
    <mergeCell ref="K5:L5"/>
    <mergeCell ref="M5:N5"/>
    <mergeCell ref="O5:P13"/>
    <mergeCell ref="A6:B6"/>
    <mergeCell ref="C6:D6"/>
    <mergeCell ref="E6:F6"/>
    <mergeCell ref="H6:I6"/>
    <mergeCell ref="K6:L6"/>
  </mergeCells>
  <pageMargins left="0" right="0" top="0.98425196850393704" bottom="0.98425196850393704" header="0.5118110236220472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 к форме 4.4</vt:lpstr>
      <vt:lpstr>Приложение 2 к форме 4.4</vt:lpstr>
      <vt:lpstr>Приложение 3 к форме 4.4</vt:lpstr>
      <vt:lpstr>Приложение 4 к форме 4.4</vt:lpstr>
      <vt:lpstr>Приложение 5 к форме 4.4</vt:lpstr>
      <vt:lpstr>'Приложение 1 к форме 4.4'!Область_печати</vt:lpstr>
      <vt:lpstr>'Приложение 2 к форме 4.4'!Область_печати</vt:lpstr>
      <vt:lpstr>'Приложение 3 к форме 4.4'!Область_печати</vt:lpstr>
      <vt:lpstr>'Приложение 4 к форме 4.4'!Область_печати</vt:lpstr>
      <vt:lpstr>'Приложение 5 к форме 4.4'!Область_печати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Леонидович Трусов</dc:creator>
  <cp:lastModifiedBy>Эльмира Яваровна Фадеева</cp:lastModifiedBy>
  <cp:lastPrinted>2015-07-07T08:48:12Z</cp:lastPrinted>
  <dcterms:created xsi:type="dcterms:W3CDTF">2014-09-05T03:26:02Z</dcterms:created>
  <dcterms:modified xsi:type="dcterms:W3CDTF">2015-07-28T03:40:20Z</dcterms:modified>
</cp:coreProperties>
</file>