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Расчет 1" sheetId="1" r:id="rId1"/>
  </sheets>
  <calcPr calcId="145621"/>
</workbook>
</file>

<file path=xl/calcChain.xml><?xml version="1.0" encoding="utf-8"?>
<calcChain xmlns="http://schemas.openxmlformats.org/spreadsheetml/2006/main">
  <c r="E25" i="1" l="1"/>
  <c r="E29" i="1"/>
  <c r="E36" i="1"/>
  <c r="E43" i="1"/>
  <c r="E49" i="1"/>
  <c r="E52" i="1" s="1"/>
  <c r="I49" i="1"/>
  <c r="I51" i="1" s="1"/>
  <c r="I53" i="1"/>
  <c r="I52" i="1" l="1"/>
  <c r="I54" i="1" s="1"/>
</calcChain>
</file>

<file path=xl/sharedStrings.xml><?xml version="1.0" encoding="utf-8"?>
<sst xmlns="http://schemas.openxmlformats.org/spreadsheetml/2006/main" count="92" uniqueCount="63">
  <si>
    <t>Всего с материалами:</t>
  </si>
  <si>
    <t>Материалы:</t>
  </si>
  <si>
    <t>ВСЕГО:</t>
  </si>
  <si>
    <t>Итого с материалами:</t>
  </si>
  <si>
    <t>Итого по ЛДЦ "Здоровье":</t>
  </si>
  <si>
    <t>СКТВ</t>
  </si>
  <si>
    <t>ЛДЦ "Здоровье"</t>
  </si>
  <si>
    <t>РОЦ "Дашенька"</t>
  </si>
  <si>
    <t>Итого по ВНГДУ:</t>
  </si>
  <si>
    <t>Обслуживание канала данных телеинформирования</t>
  </si>
  <si>
    <t>АБК ВНГДУ ОАОГ "СН-МНГ"</t>
  </si>
  <si>
    <t>ЦИТС ВНГДУ ОАО "СН-МНГ"</t>
  </si>
  <si>
    <t>Головная станция</t>
  </si>
  <si>
    <t>Тайлаковское м/р</t>
  </si>
  <si>
    <t>НГП-4</t>
  </si>
  <si>
    <t>АБК ВНГДУ</t>
  </si>
  <si>
    <t>АУП ВНГДУ</t>
  </si>
  <si>
    <t>ВНГДУ</t>
  </si>
  <si>
    <t>Итого по АНГДУ:</t>
  </si>
  <si>
    <t>АБК АНГДУ ОАОГ "СН-МНГ"</t>
  </si>
  <si>
    <t>ЦИТС АНГДУ ОАО "СН-МНГ"</t>
  </si>
  <si>
    <t xml:space="preserve"> ЦППН-2</t>
  </si>
  <si>
    <t>АУП АНГДУ</t>
  </si>
  <si>
    <t xml:space="preserve"> НГП-1</t>
  </si>
  <si>
    <t>АНГДУ</t>
  </si>
  <si>
    <t>Итого по УКСиРО:</t>
  </si>
  <si>
    <t>АБК-УКСиРО</t>
  </si>
  <si>
    <t>УКСиРО</t>
  </si>
  <si>
    <t>Итого по АУП:</t>
  </si>
  <si>
    <t>ул. Свободы д. 40</t>
  </si>
  <si>
    <t>Департамент супервайзинга и внутрискважных работ ОАО "СН-МНГ"</t>
  </si>
  <si>
    <t>АБК-1</t>
  </si>
  <si>
    <t>ЦИТС ОАО "СН-МНГ"</t>
  </si>
  <si>
    <t>АБК "ГеоНАЦ"</t>
  </si>
  <si>
    <t>Геологический научно-аналитический 
центр (ГеоНАЦ)</t>
  </si>
  <si>
    <t>АБК ВЦ</t>
  </si>
  <si>
    <t>Вычислительный центр (ВЦ)</t>
  </si>
  <si>
    <t>КПТВ</t>
  </si>
  <si>
    <t>Общежитие ул. Транспортная , д.17/1</t>
  </si>
  <si>
    <t>Департамент социального развития</t>
  </si>
  <si>
    <t>СОК "Жемчужина"</t>
  </si>
  <si>
    <t>Ресивер "Триколор ТВ"</t>
  </si>
  <si>
    <t>вертодром "Северный"</t>
  </si>
  <si>
    <t>АУП ОАО "СН-МНГ"</t>
  </si>
  <si>
    <t>Итого на 2015г.
без НДС</t>
  </si>
  <si>
    <t>Кол-во месяцев</t>
  </si>
  <si>
    <t>Стоимость,
 руб/мес
без НДС</t>
  </si>
  <si>
    <t>Тариф,
 руб/мес.</t>
  </si>
  <si>
    <t>Кол-во,
шт</t>
  </si>
  <si>
    <t>Расчет стоимости</t>
  </si>
  <si>
    <t>Тип услуги</t>
  </si>
  <si>
    <t>Пункты оказания услуг</t>
  </si>
  <si>
    <t>Наименование подразделения 
ОАО "СН-МНГ"</t>
  </si>
  <si>
    <t>№ 
п/п</t>
  </si>
  <si>
    <t>___________________ А.М. Пятаев</t>
  </si>
  <si>
    <t>___________________________</t>
  </si>
  <si>
    <t>ОАО "СН - МНГ"</t>
  </si>
  <si>
    <t>Главный инженер</t>
  </si>
  <si>
    <t>ЗАКАЗЧИК:</t>
  </si>
  <si>
    <t>ИСПОЛНИТЕЛЬ:</t>
  </si>
  <si>
    <t>к договору № _________ от ________________г.</t>
  </si>
  <si>
    <t>Приложение № 1</t>
  </si>
  <si>
    <t>Расчет стоимости услуг
по обслуживанию и ремонту оборудования систем телевещания на объектах нефтедобычи.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</si>
</sst>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3" fontId="1" fillId="0" borderId="0" xfId="0" applyNumberFormat="1" applyFont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2" fillId="0" borderId="0" xfId="0" applyFont="1" applyFill="1" applyBorder="1"/>
    <xf numFmtId="3" fontId="1" fillId="0" borderId="0" xfId="0" applyNumberFormat="1" applyFont="1" applyBorder="1" applyAlignment="1">
      <alignment horizontal="center"/>
    </xf>
    <xf numFmtId="0" fontId="2" fillId="0" borderId="0" xfId="0" applyFont="1"/>
    <xf numFmtId="4" fontId="2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" fontId="1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2" fillId="0" borderId="1" xfId="0" applyFont="1" applyFill="1" applyBorder="1"/>
    <xf numFmtId="4" fontId="2" fillId="0" borderId="0" xfId="0" applyNumberFormat="1" applyFont="1"/>
    <xf numFmtId="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63"/>
  <sheetViews>
    <sheetView tabSelected="1" zoomScaleNormal="100" workbookViewId="0">
      <selection activeCell="L16" sqref="L16"/>
    </sheetView>
  </sheetViews>
  <sheetFormatPr defaultRowHeight="12.75" x14ac:dyDescent="0.2"/>
  <cols>
    <col min="1" max="1" width="3.42578125" style="2" customWidth="1"/>
    <col min="2" max="2" width="31.7109375" customWidth="1"/>
    <col min="3" max="3" width="30.42578125" customWidth="1"/>
    <col min="4" max="4" width="20" customWidth="1"/>
    <col min="5" max="5" width="7.42578125" customWidth="1"/>
    <col min="6" max="6" width="8.140625" customWidth="1"/>
    <col min="7" max="7" width="11" customWidth="1"/>
    <col min="8" max="8" width="8.28515625" style="1" customWidth="1"/>
    <col min="9" max="9" width="11.85546875" customWidth="1"/>
    <col min="12" max="12" width="9.85546875" bestFit="1" customWidth="1"/>
  </cols>
  <sheetData>
    <row r="1" spans="1:9" x14ac:dyDescent="0.2">
      <c r="F1" s="44"/>
      <c r="I1" s="43" t="s">
        <v>61</v>
      </c>
    </row>
    <row r="2" spans="1:9" x14ac:dyDescent="0.2">
      <c r="F2" s="44"/>
      <c r="I2" s="43" t="s">
        <v>60</v>
      </c>
    </row>
    <row r="3" spans="1:9" x14ac:dyDescent="0.2">
      <c r="I3" s="43"/>
    </row>
    <row r="4" spans="1:9" ht="15.75" x14ac:dyDescent="0.25">
      <c r="A4" s="39"/>
      <c r="B4" s="40" t="s">
        <v>59</v>
      </c>
      <c r="C4" s="38"/>
      <c r="D4" s="38"/>
      <c r="E4" s="40" t="s">
        <v>58</v>
      </c>
      <c r="H4"/>
    </row>
    <row r="5" spans="1:9" x14ac:dyDescent="0.2">
      <c r="A5" s="39"/>
      <c r="C5" s="38"/>
      <c r="D5" s="38"/>
      <c r="H5"/>
    </row>
    <row r="6" spans="1:9" ht="15.75" x14ac:dyDescent="0.25">
      <c r="A6" s="39"/>
      <c r="B6" s="41" t="s">
        <v>55</v>
      </c>
      <c r="C6" s="38"/>
      <c r="D6" s="38"/>
      <c r="E6" s="41" t="s">
        <v>57</v>
      </c>
      <c r="H6"/>
    </row>
    <row r="7" spans="1:9" ht="15.75" x14ac:dyDescent="0.25">
      <c r="A7" s="39"/>
      <c r="B7" s="41" t="s">
        <v>55</v>
      </c>
      <c r="C7" s="42"/>
      <c r="D7" s="42"/>
      <c r="E7" s="41" t="s">
        <v>56</v>
      </c>
      <c r="H7"/>
    </row>
    <row r="8" spans="1:9" ht="15.75" x14ac:dyDescent="0.25">
      <c r="A8" s="39"/>
      <c r="B8" s="41"/>
      <c r="C8" s="38"/>
      <c r="D8" s="38"/>
      <c r="E8" s="41"/>
      <c r="H8"/>
    </row>
    <row r="9" spans="1:9" ht="15.75" x14ac:dyDescent="0.25">
      <c r="A9" s="39"/>
      <c r="B9" s="40" t="s">
        <v>55</v>
      </c>
      <c r="C9" s="38"/>
      <c r="D9" s="38"/>
      <c r="E9" s="40" t="s">
        <v>54</v>
      </c>
      <c r="H9"/>
    </row>
    <row r="10" spans="1:9" x14ac:dyDescent="0.2">
      <c r="A10" s="39"/>
      <c r="B10" s="38"/>
      <c r="C10" s="38"/>
      <c r="D10" s="38"/>
      <c r="E10" s="38"/>
      <c r="F10" s="38"/>
    </row>
    <row r="11" spans="1:9" s="3" customFormat="1" x14ac:dyDescent="0.2">
      <c r="A11" s="6"/>
      <c r="H11" s="4"/>
    </row>
    <row r="12" spans="1:9" s="3" customFormat="1" ht="29.1" customHeight="1" x14ac:dyDescent="0.25">
      <c r="A12" s="45" t="s">
        <v>62</v>
      </c>
      <c r="B12" s="45"/>
      <c r="C12" s="45"/>
      <c r="D12" s="45"/>
      <c r="E12" s="45"/>
      <c r="F12" s="45"/>
      <c r="G12" s="45"/>
      <c r="H12" s="45"/>
      <c r="I12" s="45"/>
    </row>
    <row r="13" spans="1:9" s="3" customFormat="1" ht="15.75" x14ac:dyDescent="0.25">
      <c r="A13" s="6"/>
      <c r="B13" s="37"/>
      <c r="C13" s="36"/>
      <c r="D13" s="36"/>
      <c r="E13" s="36"/>
      <c r="H13" s="4"/>
    </row>
    <row r="14" spans="1:9" s="3" customFormat="1" ht="12.95" customHeight="1" x14ac:dyDescent="0.2">
      <c r="A14" s="46" t="s">
        <v>53</v>
      </c>
      <c r="B14" s="46" t="s">
        <v>52</v>
      </c>
      <c r="C14" s="47" t="s">
        <v>51</v>
      </c>
      <c r="D14" s="47" t="s">
        <v>50</v>
      </c>
      <c r="E14" s="47" t="s">
        <v>49</v>
      </c>
      <c r="F14" s="47"/>
      <c r="G14" s="47"/>
      <c r="H14" s="47"/>
      <c r="I14" s="47"/>
    </row>
    <row r="15" spans="1:9" s="32" customFormat="1" ht="36.950000000000003" customHeight="1" x14ac:dyDescent="0.2">
      <c r="A15" s="46"/>
      <c r="B15" s="46"/>
      <c r="C15" s="47"/>
      <c r="D15" s="47"/>
      <c r="E15" s="34" t="s">
        <v>48</v>
      </c>
      <c r="F15" s="34" t="s">
        <v>47</v>
      </c>
      <c r="G15" s="35" t="s">
        <v>46</v>
      </c>
      <c r="H15" s="34" t="s">
        <v>45</v>
      </c>
      <c r="I15" s="33" t="s">
        <v>44</v>
      </c>
    </row>
    <row r="16" spans="1:9" s="3" customFormat="1" x14ac:dyDescent="0.2">
      <c r="A16" s="20">
        <v>1</v>
      </c>
      <c r="B16" s="31" t="s">
        <v>43</v>
      </c>
      <c r="C16" s="31"/>
      <c r="D16" s="31"/>
      <c r="E16" s="30"/>
      <c r="F16" s="28"/>
      <c r="G16" s="28"/>
      <c r="H16" s="29"/>
      <c r="I16" s="28"/>
    </row>
    <row r="17" spans="1:9" s="3" customFormat="1" ht="24.95" customHeight="1" x14ac:dyDescent="0.2">
      <c r="A17" s="20"/>
      <c r="B17" s="19" t="s">
        <v>43</v>
      </c>
      <c r="C17" s="19" t="s">
        <v>31</v>
      </c>
      <c r="D17" s="19" t="s">
        <v>5</v>
      </c>
      <c r="E17" s="18">
        <v>27</v>
      </c>
      <c r="F17" s="16"/>
      <c r="G17" s="16"/>
      <c r="H17" s="17">
        <v>12</v>
      </c>
      <c r="I17" s="16"/>
    </row>
    <row r="18" spans="1:9" s="3" customFormat="1" ht="24.95" customHeight="1" x14ac:dyDescent="0.2">
      <c r="A18" s="20"/>
      <c r="B18" s="19" t="s">
        <v>39</v>
      </c>
      <c r="C18" s="19" t="s">
        <v>42</v>
      </c>
      <c r="D18" s="19" t="s">
        <v>41</v>
      </c>
      <c r="E18" s="18">
        <v>4</v>
      </c>
      <c r="F18" s="16"/>
      <c r="G18" s="16"/>
      <c r="H18" s="17">
        <v>12</v>
      </c>
      <c r="I18" s="16"/>
    </row>
    <row r="19" spans="1:9" s="3" customFormat="1" ht="24.95" customHeight="1" x14ac:dyDescent="0.2">
      <c r="A19" s="20"/>
      <c r="B19" s="19" t="s">
        <v>39</v>
      </c>
      <c r="C19" s="19" t="s">
        <v>40</v>
      </c>
      <c r="D19" s="19" t="s">
        <v>37</v>
      </c>
      <c r="E19" s="18">
        <v>15</v>
      </c>
      <c r="F19" s="16"/>
      <c r="G19" s="16"/>
      <c r="H19" s="17">
        <v>12</v>
      </c>
      <c r="I19" s="16"/>
    </row>
    <row r="20" spans="1:9" s="3" customFormat="1" ht="24.95" customHeight="1" x14ac:dyDescent="0.2">
      <c r="A20" s="20"/>
      <c r="B20" s="19" t="s">
        <v>39</v>
      </c>
      <c r="C20" s="19" t="s">
        <v>38</v>
      </c>
      <c r="D20" s="19" t="s">
        <v>37</v>
      </c>
      <c r="E20" s="18">
        <v>30</v>
      </c>
      <c r="F20" s="16"/>
      <c r="G20" s="16"/>
      <c r="H20" s="17">
        <v>12</v>
      </c>
      <c r="I20" s="16"/>
    </row>
    <row r="21" spans="1:9" s="3" customFormat="1" ht="24.95" customHeight="1" x14ac:dyDescent="0.2">
      <c r="A21" s="20"/>
      <c r="B21" s="19" t="s">
        <v>36</v>
      </c>
      <c r="C21" s="19" t="s">
        <v>35</v>
      </c>
      <c r="D21" s="19" t="s">
        <v>5</v>
      </c>
      <c r="E21" s="18">
        <v>2</v>
      </c>
      <c r="F21" s="16"/>
      <c r="G21" s="16"/>
      <c r="H21" s="17">
        <v>12</v>
      </c>
      <c r="I21" s="16"/>
    </row>
    <row r="22" spans="1:9" s="3" customFormat="1" ht="24.95" customHeight="1" x14ac:dyDescent="0.2">
      <c r="A22" s="20"/>
      <c r="B22" s="25" t="s">
        <v>34</v>
      </c>
      <c r="C22" s="19" t="s">
        <v>33</v>
      </c>
      <c r="D22" s="19" t="s">
        <v>5</v>
      </c>
      <c r="E22" s="18">
        <v>1</v>
      </c>
      <c r="F22" s="16"/>
      <c r="G22" s="16"/>
      <c r="H22" s="17">
        <v>12</v>
      </c>
      <c r="I22" s="16"/>
    </row>
    <row r="23" spans="1:9" s="3" customFormat="1" ht="24.95" customHeight="1" x14ac:dyDescent="0.2">
      <c r="A23" s="27"/>
      <c r="B23" s="19" t="s">
        <v>32</v>
      </c>
      <c r="C23" s="19" t="s">
        <v>31</v>
      </c>
      <c r="D23" s="25" t="s">
        <v>9</v>
      </c>
      <c r="E23" s="18">
        <v>1</v>
      </c>
      <c r="F23" s="24"/>
      <c r="G23" s="24"/>
      <c r="H23" s="17">
        <v>12</v>
      </c>
      <c r="I23" s="16"/>
    </row>
    <row r="24" spans="1:9" s="3" customFormat="1" ht="24.95" customHeight="1" x14ac:dyDescent="0.2">
      <c r="A24" s="27"/>
      <c r="B24" s="25" t="s">
        <v>30</v>
      </c>
      <c r="C24" s="19" t="s">
        <v>29</v>
      </c>
      <c r="D24" s="25" t="s">
        <v>9</v>
      </c>
      <c r="E24" s="18">
        <v>1</v>
      </c>
      <c r="F24" s="24"/>
      <c r="G24" s="24"/>
      <c r="H24" s="17">
        <v>12</v>
      </c>
      <c r="I24" s="16"/>
    </row>
    <row r="25" spans="1:9" s="9" customFormat="1" x14ac:dyDescent="0.2">
      <c r="A25" s="14"/>
      <c r="B25" s="13" t="s">
        <v>28</v>
      </c>
      <c r="C25" s="13"/>
      <c r="D25" s="13"/>
      <c r="E25" s="11">
        <f>SUM(E17:E24)</f>
        <v>81</v>
      </c>
      <c r="F25" s="10"/>
      <c r="G25" s="10"/>
      <c r="H25" s="11"/>
      <c r="I25" s="10"/>
    </row>
    <row r="26" spans="1:9" s="3" customFormat="1" x14ac:dyDescent="0.2">
      <c r="A26" s="20"/>
      <c r="B26" s="19" t="s">
        <v>1</v>
      </c>
      <c r="C26" s="19"/>
      <c r="D26" s="19"/>
      <c r="E26" s="18"/>
      <c r="F26" s="16"/>
      <c r="G26" s="16"/>
      <c r="H26" s="17"/>
      <c r="I26" s="16"/>
    </row>
    <row r="27" spans="1:9" s="9" customFormat="1" x14ac:dyDescent="0.2">
      <c r="A27" s="14"/>
      <c r="B27" s="13" t="s">
        <v>3</v>
      </c>
      <c r="C27" s="13"/>
      <c r="D27" s="13"/>
      <c r="E27" s="12"/>
      <c r="F27" s="10"/>
      <c r="G27" s="10"/>
      <c r="H27" s="11"/>
      <c r="I27" s="10"/>
    </row>
    <row r="28" spans="1:9" s="3" customFormat="1" ht="24.95" customHeight="1" x14ac:dyDescent="0.2">
      <c r="A28" s="20">
        <v>2</v>
      </c>
      <c r="B28" s="13" t="s">
        <v>27</v>
      </c>
      <c r="C28" s="19" t="s">
        <v>26</v>
      </c>
      <c r="D28" s="19" t="s">
        <v>5</v>
      </c>
      <c r="E28" s="18">
        <v>6</v>
      </c>
      <c r="F28" s="16"/>
      <c r="G28" s="16"/>
      <c r="H28" s="17">
        <v>12</v>
      </c>
      <c r="I28" s="16"/>
    </row>
    <row r="29" spans="1:9" s="9" customFormat="1" x14ac:dyDescent="0.2">
      <c r="A29" s="14"/>
      <c r="B29" s="13" t="s">
        <v>25</v>
      </c>
      <c r="C29" s="13"/>
      <c r="D29" s="13"/>
      <c r="E29" s="11">
        <f>E28</f>
        <v>6</v>
      </c>
      <c r="F29" s="10"/>
      <c r="G29" s="10"/>
      <c r="H29" s="11"/>
      <c r="I29" s="10"/>
    </row>
    <row r="30" spans="1:9" s="3" customFormat="1" x14ac:dyDescent="0.2">
      <c r="A30" s="20"/>
      <c r="B30" s="19" t="s">
        <v>1</v>
      </c>
      <c r="C30" s="19"/>
      <c r="D30" s="19"/>
      <c r="E30" s="18"/>
      <c r="F30" s="16"/>
      <c r="G30" s="16"/>
      <c r="H30" s="17"/>
      <c r="I30" s="16"/>
    </row>
    <row r="31" spans="1:9" s="9" customFormat="1" x14ac:dyDescent="0.2">
      <c r="A31" s="14"/>
      <c r="B31" s="13" t="s">
        <v>3</v>
      </c>
      <c r="C31" s="13"/>
      <c r="D31" s="13"/>
      <c r="E31" s="12"/>
      <c r="F31" s="10"/>
      <c r="G31" s="10"/>
      <c r="H31" s="11"/>
      <c r="I31" s="10"/>
    </row>
    <row r="32" spans="1:9" s="3" customFormat="1" ht="24.95" customHeight="1" x14ac:dyDescent="0.2">
      <c r="A32" s="14">
        <v>3</v>
      </c>
      <c r="B32" s="13" t="s">
        <v>24</v>
      </c>
      <c r="C32" s="13"/>
      <c r="D32" s="13"/>
      <c r="E32" s="12"/>
      <c r="F32" s="10"/>
      <c r="G32" s="16"/>
      <c r="H32" s="17"/>
      <c r="I32" s="16"/>
    </row>
    <row r="33" spans="1:12" s="3" customFormat="1" ht="24.95" customHeight="1" x14ac:dyDescent="0.2">
      <c r="A33" s="14"/>
      <c r="B33" s="21" t="s">
        <v>22</v>
      </c>
      <c r="C33" s="21" t="s">
        <v>23</v>
      </c>
      <c r="D33" s="19" t="s">
        <v>5</v>
      </c>
      <c r="E33" s="18">
        <v>2</v>
      </c>
      <c r="F33" s="16"/>
      <c r="G33" s="16"/>
      <c r="H33" s="17">
        <v>12</v>
      </c>
      <c r="I33" s="16"/>
    </row>
    <row r="34" spans="1:12" s="3" customFormat="1" ht="24.95" customHeight="1" x14ac:dyDescent="0.2">
      <c r="A34" s="14"/>
      <c r="B34" s="21" t="s">
        <v>22</v>
      </c>
      <c r="C34" s="21" t="s">
        <v>21</v>
      </c>
      <c r="D34" s="19" t="s">
        <v>5</v>
      </c>
      <c r="E34" s="18">
        <v>1</v>
      </c>
      <c r="F34" s="16"/>
      <c r="G34" s="16"/>
      <c r="H34" s="17">
        <v>12</v>
      </c>
      <c r="I34" s="16"/>
    </row>
    <row r="35" spans="1:12" s="3" customFormat="1" ht="24.95" customHeight="1" x14ac:dyDescent="0.2">
      <c r="A35" s="27"/>
      <c r="B35" s="19" t="s">
        <v>20</v>
      </c>
      <c r="C35" s="19" t="s">
        <v>19</v>
      </c>
      <c r="D35" s="25" t="s">
        <v>9</v>
      </c>
      <c r="E35" s="18">
        <v>1</v>
      </c>
      <c r="F35" s="24"/>
      <c r="G35" s="24"/>
      <c r="H35" s="17">
        <v>12</v>
      </c>
      <c r="I35" s="16"/>
    </row>
    <row r="36" spans="1:12" s="9" customFormat="1" x14ac:dyDescent="0.2">
      <c r="A36" s="14"/>
      <c r="B36" s="13" t="s">
        <v>18</v>
      </c>
      <c r="C36" s="13"/>
      <c r="D36" s="13"/>
      <c r="E36" s="11">
        <f>SUM(E32:E35)</f>
        <v>4</v>
      </c>
      <c r="F36" s="10"/>
      <c r="G36" s="10"/>
      <c r="H36" s="11"/>
      <c r="I36" s="10"/>
    </row>
    <row r="37" spans="1:12" s="3" customFormat="1" x14ac:dyDescent="0.2">
      <c r="A37" s="20"/>
      <c r="B37" s="19" t="s">
        <v>1</v>
      </c>
      <c r="C37" s="19"/>
      <c r="D37" s="19"/>
      <c r="E37" s="18"/>
      <c r="F37" s="16"/>
      <c r="G37" s="16"/>
      <c r="H37" s="17"/>
      <c r="I37" s="16"/>
    </row>
    <row r="38" spans="1:12" s="9" customFormat="1" x14ac:dyDescent="0.2">
      <c r="A38" s="14"/>
      <c r="B38" s="13" t="s">
        <v>3</v>
      </c>
      <c r="C38" s="13"/>
      <c r="D38" s="13"/>
      <c r="E38" s="12"/>
      <c r="F38" s="10"/>
      <c r="G38" s="10"/>
      <c r="H38" s="11"/>
      <c r="I38" s="10"/>
    </row>
    <row r="39" spans="1:12" s="3" customFormat="1" ht="24.95" customHeight="1" x14ac:dyDescent="0.2">
      <c r="A39" s="20">
        <v>4</v>
      </c>
      <c r="B39" s="22" t="s">
        <v>17</v>
      </c>
      <c r="C39" s="22"/>
      <c r="D39" s="22"/>
      <c r="E39" s="18"/>
      <c r="F39" s="16"/>
      <c r="G39" s="16"/>
      <c r="H39" s="17"/>
      <c r="I39" s="16"/>
    </row>
    <row r="40" spans="1:12" s="3" customFormat="1" ht="24.95" customHeight="1" x14ac:dyDescent="0.2">
      <c r="A40" s="20"/>
      <c r="B40" s="21" t="s">
        <v>16</v>
      </c>
      <c r="C40" s="21" t="s">
        <v>15</v>
      </c>
      <c r="D40" s="19" t="s">
        <v>5</v>
      </c>
      <c r="E40" s="18">
        <v>7</v>
      </c>
      <c r="F40" s="16"/>
      <c r="G40" s="16"/>
      <c r="H40" s="17">
        <v>12</v>
      </c>
      <c r="I40" s="16"/>
    </row>
    <row r="41" spans="1:12" s="3" customFormat="1" ht="24.95" customHeight="1" x14ac:dyDescent="0.2">
      <c r="A41" s="20"/>
      <c r="B41" s="21" t="s">
        <v>14</v>
      </c>
      <c r="C41" s="21" t="s">
        <v>13</v>
      </c>
      <c r="D41" s="21" t="s">
        <v>12</v>
      </c>
      <c r="E41" s="18">
        <v>1</v>
      </c>
      <c r="F41" s="16"/>
      <c r="G41" s="16"/>
      <c r="H41" s="17">
        <v>12</v>
      </c>
      <c r="I41" s="16"/>
    </row>
    <row r="42" spans="1:12" s="3" customFormat="1" ht="24.95" customHeight="1" x14ac:dyDescent="0.25">
      <c r="A42" s="27"/>
      <c r="B42" s="26" t="s">
        <v>11</v>
      </c>
      <c r="C42" s="19" t="s">
        <v>10</v>
      </c>
      <c r="D42" s="25" t="s">
        <v>9</v>
      </c>
      <c r="E42" s="18">
        <v>1</v>
      </c>
      <c r="F42" s="24"/>
      <c r="G42" s="24"/>
      <c r="H42" s="17">
        <v>12</v>
      </c>
      <c r="I42" s="16"/>
    </row>
    <row r="43" spans="1:12" s="9" customFormat="1" x14ac:dyDescent="0.2">
      <c r="A43" s="14"/>
      <c r="B43" s="13" t="s">
        <v>8</v>
      </c>
      <c r="C43" s="13"/>
      <c r="D43" s="13"/>
      <c r="E43" s="11">
        <f>SUM(E40:E42)</f>
        <v>9</v>
      </c>
      <c r="F43" s="10"/>
      <c r="G43" s="10"/>
      <c r="H43" s="11"/>
      <c r="I43" s="10"/>
    </row>
    <row r="44" spans="1:12" s="3" customFormat="1" x14ac:dyDescent="0.2">
      <c r="A44" s="20"/>
      <c r="B44" s="19" t="s">
        <v>1</v>
      </c>
      <c r="C44" s="19"/>
      <c r="D44" s="19"/>
      <c r="E44" s="18"/>
      <c r="F44" s="16"/>
      <c r="G44" s="16"/>
      <c r="H44" s="17"/>
      <c r="I44" s="16"/>
    </row>
    <row r="45" spans="1:12" s="9" customFormat="1" x14ac:dyDescent="0.2">
      <c r="A45" s="14"/>
      <c r="B45" s="13" t="s">
        <v>3</v>
      </c>
      <c r="C45" s="13"/>
      <c r="D45" s="13"/>
      <c r="E45" s="12"/>
      <c r="F45" s="10"/>
      <c r="G45" s="10"/>
      <c r="H45" s="11"/>
      <c r="I45" s="10"/>
      <c r="L45" s="23"/>
    </row>
    <row r="46" spans="1:12" s="3" customFormat="1" ht="24.95" customHeight="1" x14ac:dyDescent="0.2">
      <c r="A46" s="20">
        <v>5</v>
      </c>
      <c r="B46" s="22" t="s">
        <v>6</v>
      </c>
      <c r="C46" s="22"/>
      <c r="D46" s="22"/>
      <c r="E46" s="18"/>
      <c r="F46" s="16"/>
      <c r="G46" s="16"/>
      <c r="H46" s="17"/>
      <c r="I46" s="16"/>
    </row>
    <row r="47" spans="1:12" s="3" customFormat="1" ht="24.95" customHeight="1" x14ac:dyDescent="0.2">
      <c r="A47" s="20"/>
      <c r="B47" s="22"/>
      <c r="C47" s="21" t="s">
        <v>7</v>
      </c>
      <c r="D47" s="19" t="s">
        <v>5</v>
      </c>
      <c r="E47" s="18">
        <v>7</v>
      </c>
      <c r="F47" s="16"/>
      <c r="G47" s="16"/>
      <c r="H47" s="17"/>
      <c r="I47" s="16"/>
    </row>
    <row r="48" spans="1:12" s="3" customFormat="1" ht="24.95" customHeight="1" x14ac:dyDescent="0.2">
      <c r="A48" s="20"/>
      <c r="B48" s="22"/>
      <c r="C48" s="21" t="s">
        <v>6</v>
      </c>
      <c r="D48" s="19" t="s">
        <v>5</v>
      </c>
      <c r="E48" s="18">
        <v>3</v>
      </c>
      <c r="F48" s="16"/>
      <c r="G48" s="16"/>
      <c r="H48" s="17"/>
      <c r="I48" s="16"/>
    </row>
    <row r="49" spans="1:9" s="9" customFormat="1" x14ac:dyDescent="0.2">
      <c r="A49" s="14"/>
      <c r="B49" s="13" t="s">
        <v>4</v>
      </c>
      <c r="C49" s="13"/>
      <c r="D49" s="13"/>
      <c r="E49" s="11">
        <f>SUM(E47:E48)</f>
        <v>10</v>
      </c>
      <c r="F49" s="10"/>
      <c r="G49" s="10"/>
      <c r="H49" s="11"/>
      <c r="I49" s="10">
        <f>SUM(I47:I48)</f>
        <v>0</v>
      </c>
    </row>
    <row r="50" spans="1:9" s="3" customFormat="1" x14ac:dyDescent="0.2">
      <c r="A50" s="20"/>
      <c r="B50" s="19" t="s">
        <v>1</v>
      </c>
      <c r="C50" s="19"/>
      <c r="D50" s="19"/>
      <c r="E50" s="18"/>
      <c r="F50" s="16"/>
      <c r="G50" s="16"/>
      <c r="H50" s="17"/>
      <c r="I50" s="16"/>
    </row>
    <row r="51" spans="1:9" s="9" customFormat="1" x14ac:dyDescent="0.2">
      <c r="A51" s="14"/>
      <c r="B51" s="13" t="s">
        <v>3</v>
      </c>
      <c r="C51" s="13"/>
      <c r="D51" s="13"/>
      <c r="E51" s="12"/>
      <c r="F51" s="10"/>
      <c r="G51" s="10"/>
      <c r="H51" s="11"/>
      <c r="I51" s="10">
        <f>I49+I50</f>
        <v>0</v>
      </c>
    </row>
    <row r="52" spans="1:9" s="9" customFormat="1" x14ac:dyDescent="0.2">
      <c r="A52" s="14"/>
      <c r="B52" s="15" t="s">
        <v>2</v>
      </c>
      <c r="C52" s="15"/>
      <c r="D52" s="15"/>
      <c r="E52" s="12">
        <f>E49+E43+E36+E29+E25</f>
        <v>110</v>
      </c>
      <c r="F52" s="12"/>
      <c r="G52" s="10"/>
      <c r="H52" s="11"/>
      <c r="I52" s="10">
        <f>I49+I43+I36+I29+I25</f>
        <v>0</v>
      </c>
    </row>
    <row r="53" spans="1:9" s="9" customFormat="1" x14ac:dyDescent="0.2">
      <c r="A53" s="14"/>
      <c r="B53" s="13" t="s">
        <v>1</v>
      </c>
      <c r="C53" s="13"/>
      <c r="D53" s="13"/>
      <c r="E53" s="12"/>
      <c r="F53" s="10"/>
      <c r="G53" s="10"/>
      <c r="H53" s="11"/>
      <c r="I53" s="10">
        <f>I50+I44+I37+I30+I26</f>
        <v>0</v>
      </c>
    </row>
    <row r="54" spans="1:9" s="9" customFormat="1" x14ac:dyDescent="0.2">
      <c r="A54" s="14"/>
      <c r="B54" s="13" t="s">
        <v>0</v>
      </c>
      <c r="C54" s="13"/>
      <c r="D54" s="13"/>
      <c r="E54" s="12"/>
      <c r="F54" s="10"/>
      <c r="G54" s="10"/>
      <c r="H54" s="11"/>
      <c r="I54" s="10">
        <f>I52+I53</f>
        <v>0</v>
      </c>
    </row>
    <row r="55" spans="1:9" s="3" customFormat="1" x14ac:dyDescent="0.2">
      <c r="A55" s="6"/>
      <c r="H55" s="4"/>
    </row>
    <row r="56" spans="1:9" s="3" customFormat="1" x14ac:dyDescent="0.2">
      <c r="A56" s="6"/>
      <c r="H56" s="4"/>
    </row>
    <row r="57" spans="1:9" s="3" customFormat="1" x14ac:dyDescent="0.2">
      <c r="A57" s="6"/>
      <c r="H57" s="4"/>
    </row>
    <row r="58" spans="1:9" s="3" customFormat="1" x14ac:dyDescent="0.2">
      <c r="A58" s="6"/>
      <c r="B58" s="9"/>
      <c r="C58" s="9"/>
      <c r="D58" s="9"/>
      <c r="E58" s="9"/>
      <c r="H58" s="4"/>
    </row>
    <row r="59" spans="1:9" s="3" customFormat="1" x14ac:dyDescent="0.2">
      <c r="A59" s="6"/>
      <c r="B59" s="5"/>
      <c r="D59" s="5"/>
      <c r="E59" s="5"/>
      <c r="F59" s="5"/>
      <c r="G59" s="5"/>
      <c r="H59" s="8"/>
    </row>
    <row r="60" spans="1:9" s="3" customFormat="1" x14ac:dyDescent="0.2">
      <c r="A60" s="6"/>
      <c r="B60" s="5"/>
      <c r="D60" s="5"/>
      <c r="E60" s="5"/>
      <c r="H60" s="4"/>
    </row>
    <row r="61" spans="1:9" s="3" customFormat="1" x14ac:dyDescent="0.2">
      <c r="A61" s="6"/>
      <c r="B61" s="5"/>
      <c r="D61" s="5"/>
      <c r="E61" s="5"/>
      <c r="H61" s="4"/>
    </row>
    <row r="62" spans="1:9" s="3" customFormat="1" x14ac:dyDescent="0.2">
      <c r="A62" s="6"/>
      <c r="B62" s="7"/>
      <c r="D62" s="5"/>
      <c r="E62" s="7"/>
      <c r="H62" s="4"/>
    </row>
    <row r="63" spans="1:9" s="3" customFormat="1" x14ac:dyDescent="0.2">
      <c r="A63" s="6"/>
      <c r="D63" s="5"/>
      <c r="E63" s="5"/>
      <c r="H63" s="4"/>
    </row>
  </sheetData>
  <mergeCells count="6">
    <mergeCell ref="A12:I12"/>
    <mergeCell ref="A14:A15"/>
    <mergeCell ref="B14:B15"/>
    <mergeCell ref="C14:C15"/>
    <mergeCell ref="D14:D15"/>
    <mergeCell ref="E14:I14"/>
  </mergeCells>
  <pageMargins left="0.98425196850393704" right="0.39370078740157483" top="0.59055118110236227" bottom="0.19685039370078741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1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Валерий Андреевич Посохин</dc:creator>
  <cp:lastModifiedBy>Валерий Андреевич Посохин</cp:lastModifiedBy>
  <dcterms:created xsi:type="dcterms:W3CDTF">2014-08-08T05:36:19Z</dcterms:created>
  <dcterms:modified xsi:type="dcterms:W3CDTF">2014-09-10T03:27:15Z</dcterms:modified>
</cp:coreProperties>
</file>