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77" activeTab="3"/>
  </bookViews>
  <sheets>
    <sheet name="Форма 8.3" sheetId="17" r:id="rId1"/>
    <sheet name="Приложение №1 к форме 8.3" sheetId="28" r:id="rId2"/>
    <sheet name="Приложение №2 к Форме 8.3" sheetId="29" r:id="rId3"/>
    <sheet name="Приложение №3 к форме 8.3" sheetId="19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3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_xlnm._FilterDatabase" localSheetId="3" hidden="1">'Приложение №3 к форме 8.3'!$A$10:$J$186</definedName>
    <definedName name="DATE_1">#N/A</definedName>
    <definedName name="deviation1" localSheetId="3">#REF!</definedName>
    <definedName name="deviation1" localSheetId="0">#REF!</definedName>
    <definedName name="deviation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3">#REF!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ород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№2 к Форме 8.3'!$8:$8</definedName>
    <definedName name="_xlnm.Print_Titles" localSheetId="3">'Приложение №3 к форме 8.3'!#REF!</definedName>
    <definedName name="_xlnm.Print_Titles">#N/A</definedName>
    <definedName name="Заказчик" localSheetId="3">#REF!</definedName>
    <definedName name="Заказчик">#REF!</definedName>
    <definedName name="зоя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№2 к Форме 8.3'!$A$1:$M$26</definedName>
    <definedName name="_xlnm.Print_Area" localSheetId="3">'Приложение №3 к форме 8.3'!$A$1:$J$186</definedName>
    <definedName name="_xlnm.Print_Area" localSheetId="0">'Форма 8.3'!$A$1:$Y$56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3">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3">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ев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M20" i="29" l="1"/>
  <c r="J14" i="28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<sst xmlns="http://schemas.openxmlformats.org/spreadsheetml/2006/main" count="755" uniqueCount="473">
  <si>
    <t>%</t>
  </si>
  <si>
    <t>№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</si>
  <si>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</si>
  <si>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</si>
  <si>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</si>
  <si>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</si>
  <si>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</si>
  <si>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с ВРзиС</t>
  </si>
  <si>
    <t>Зимнее удорожание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</si>
  <si>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</si>
  <si>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</si>
  <si>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</si>
  <si>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</si>
  <si>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</si>
  <si>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</si>
  <si>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</si>
  <si>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</si>
  <si>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</si>
  <si>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</si>
  <si>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</si>
  <si>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Дальность перевозки, км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</si>
  <si>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</si>
  <si>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</si>
  <si>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</si>
  <si>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</si>
  <si>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</si>
  <si>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</si>
  <si>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</si>
  <si>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</si>
  <si>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</si>
  <si>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</si>
  <si>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</si>
  <si>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</si>
  <si>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общее</t>
  </si>
  <si>
    <t>9</t>
  </si>
  <si>
    <t>Стройка:</t>
  </si>
  <si>
    <t>Объект:</t>
  </si>
  <si>
    <t>Стоимость работ в 2015г. с учетом НДС</t>
  </si>
  <si>
    <t>Стоимость работ в 2016г. с учетом НДС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</si>
  <si>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</si>
  <si>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</si>
  <si>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ИТОГО по всем работам</t>
  </si>
  <si>
    <t>Кол-во</t>
  </si>
  <si>
    <t>Ед. изм.</t>
  </si>
  <si>
    <t>т</t>
  </si>
  <si>
    <t>м3</t>
  </si>
  <si>
    <t>кг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</si>
  <si>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</si>
  <si>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</si>
  <si>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</si>
  <si>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</si>
  <si>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Стоимость объекта всего, тыс. руб.</t>
  </si>
  <si>
    <t>Стоимость МТР всего, тыс. руб. (Приложение 3)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</si>
  <si>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</si>
  <si>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</si>
  <si>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</si>
  <si>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</si>
  <si>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</si>
  <si>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</si>
  <si>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тыс. руб.</t>
  </si>
  <si>
    <t>Оплата труда основных рабочих, тыс. руб.</t>
  </si>
  <si>
    <t>Стоимость ЭММ, тыс. руб.</t>
  </si>
  <si>
    <t xml:space="preserve">в том числе доставка материалов на объект </t>
  </si>
  <si>
    <t>в том числе оплата труда механизаторов, тыс. руб.</t>
  </si>
  <si>
    <t xml:space="preserve">Поставка Заказчика </t>
  </si>
  <si>
    <t>Поставка Подрядчика</t>
  </si>
  <si>
    <t>Стоимость оборудования, тыс. руб.</t>
  </si>
  <si>
    <t>Стоимость материалов, тыс. руб.</t>
  </si>
  <si>
    <t xml:space="preserve">Наименование стройки. Объекта </t>
  </si>
  <si>
    <t xml:space="preserve"> Прочие работы и затраты, в том числе:</t>
  </si>
  <si>
    <t xml:space="preserve">  - Зимнее удорожание</t>
  </si>
  <si>
    <t xml:space="preserve"> - Затраты по перевозке автомобильным транспортом работников строительно-монтажных организаций</t>
  </si>
  <si>
    <t xml:space="preserve"> - Перебазировка техники (Приложение 1)</t>
  </si>
  <si>
    <t xml:space="preserve"> - Доставка материалов на объект (Приложение 2)</t>
  </si>
  <si>
    <t xml:space="preserve">  -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России. Данные затраты компенсируются по факту выполнения работ с предоставлением подтверждающих документов. (Приложение 4)</t>
  </si>
  <si>
    <t xml:space="preserve"> - Пусконаладочные работы</t>
  </si>
  <si>
    <t>и пр. в соответствии с условиями лота.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</si>
  <si>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</si>
  <si>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</si>
  <si>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Средняя заработная плата рабочего</t>
  </si>
  <si>
    <t>руб./час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</si>
  <si>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</si>
  <si>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</si>
  <si>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</si>
  <si>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</si>
  <si>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</si>
  <si>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</si>
  <si>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</si>
  <si>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</si>
  <si>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</si>
  <si>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</si>
  <si>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</si>
  <si>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101-0324</t>
  </si>
  <si>
    <t>101-1292</t>
  </si>
  <si>
    <t>101-1513</t>
  </si>
  <si>
    <t>101-1602</t>
  </si>
  <si>
    <t>101-2278</t>
  </si>
  <si>
    <t>101-2467</t>
  </si>
  <si>
    <t>м2</t>
  </si>
  <si>
    <t>113-0021</t>
  </si>
  <si>
    <t>113-0077</t>
  </si>
  <si>
    <t>113-0246</t>
  </si>
  <si>
    <t>113-1786</t>
  </si>
  <si>
    <t>шт</t>
  </si>
  <si>
    <t>м</t>
  </si>
  <si>
    <t>шт.</t>
  </si>
  <si>
    <t>Итого:</t>
  </si>
  <si>
    <t>Общая стоимость материалов</t>
  </si>
  <si>
    <t>101-0782</t>
  </si>
  <si>
    <t>101-1019</t>
  </si>
  <si>
    <t>101-1514</t>
  </si>
  <si>
    <t>101-1515</t>
  </si>
  <si>
    <t>101-1521</t>
  </si>
  <si>
    <t>101-1529</t>
  </si>
  <si>
    <t>10 шт.</t>
  </si>
  <si>
    <t>101-1703</t>
  </si>
  <si>
    <t>Прокладки резиновые (пластина техническая прессованная)</t>
  </si>
  <si>
    <t>101-1714</t>
  </si>
  <si>
    <t>Болты с гайками и шайбами строительные</t>
  </si>
  <si>
    <t>101-1924</t>
  </si>
  <si>
    <t>101-1977</t>
  </si>
  <si>
    <t>101-2468</t>
  </si>
  <si>
    <t>102-0008</t>
  </si>
  <si>
    <t>102-0023</t>
  </si>
  <si>
    <t>201-0774</t>
  </si>
  <si>
    <t>508-0097</t>
  </si>
  <si>
    <t>10 м</t>
  </si>
  <si>
    <t>509-0038</t>
  </si>
  <si>
    <t>Наконечники кабельные: для электротехнических установок</t>
  </si>
  <si>
    <t>509-0102</t>
  </si>
  <si>
    <t>Скобы</t>
  </si>
  <si>
    <t>101-0309</t>
  </si>
  <si>
    <t>Канаты пеньковые пропитанные</t>
  </si>
  <si>
    <t>Швеллеры № 40 из стали марки: Ст0</t>
  </si>
  <si>
    <t>Электроды диаметром: 4 мм Э46</t>
  </si>
  <si>
    <t>Электроды диаметром: 6 мм Э42</t>
  </si>
  <si>
    <t>Растворитель марки: Р-4</t>
  </si>
  <si>
    <t>Бруски обрезные хвойных пород длиной: 4-6,5 м, шириной 75-150 мм, толщиной 40-75 мм, I сорта</t>
  </si>
  <si>
    <t>Грунтовка: ГФ-021 красно-коричневая</t>
  </si>
  <si>
    <t>Канат двойной свивки типа ТК, конструкции 6х19(1+6+12)+1 о.с., оцинкованный из проволок марки В, маркировочная группа: 1770 н/мм2, диаметром 5,5 мм</t>
  </si>
  <si>
    <t>509-2160</t>
  </si>
  <si>
    <t>Прокладки паронитовые</t>
  </si>
  <si>
    <t>ТСЦ-101-0956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</si>
  <si>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</si>
  <si>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411-0001</t>
  </si>
  <si>
    <t>Обустройство Тайлаковского месторождения нефти. Кусты скважин №№ 86, 169.</t>
  </si>
  <si>
    <t>101-0090</t>
  </si>
  <si>
    <t>Болты с шестигранной головкой диаметром резьбы: 10 мм</t>
  </si>
  <si>
    <t>101-0540</t>
  </si>
  <si>
    <t>Лента стальная упаковочная, мягкая, нормальной точности 0,7х20-50 мм</t>
  </si>
  <si>
    <t>101-0797</t>
  </si>
  <si>
    <t>Проволока горячекатаная в мотках, диаметром 6,3-6,5 мм</t>
  </si>
  <si>
    <t>Уайт-спирит...</t>
  </si>
  <si>
    <t>101-1614</t>
  </si>
  <si>
    <t>101-1757</t>
  </si>
  <si>
    <t>101-1821</t>
  </si>
  <si>
    <t>Винты самонарезающие: оцинкованные, размером 4-12 мм ГОСТ 10621-80</t>
  </si>
  <si>
    <t>101-1876</t>
  </si>
  <si>
    <t>Сталь листовая оцинкованная толщиной листа: 0,8 мм</t>
  </si>
  <si>
    <t>101-3914</t>
  </si>
  <si>
    <t>Дюбели распорные полипропиленовые</t>
  </si>
  <si>
    <t>100 шт.</t>
  </si>
  <si>
    <t>101-9703</t>
  </si>
  <si>
    <t>Пленка радиографическая рулонная</t>
  </si>
  <si>
    <t>104-0167</t>
  </si>
  <si>
    <t>Детали защитных покрытий конструкций тепловой изоляции трубопроводов: из стали тонколистовой оцинкованной толщиной 0,55 мм, криволинейные</t>
  </si>
  <si>
    <t>506-0878</t>
  </si>
  <si>
    <t>Листы алюминиевые марки АД1Н, толщиной: 1 мм</t>
  </si>
  <si>
    <t>ТСЦ-101-1627</t>
  </si>
  <si>
    <t>ТСЦ-101-1628</t>
  </si>
  <si>
    <t>ТСЦ-101-3686</t>
  </si>
  <si>
    <t>ТСЦ-103-0155</t>
  </si>
  <si>
    <t>ТСЦ-103-0192</t>
  </si>
  <si>
    <t>км</t>
  </si>
  <si>
    <t>Кислород технический...</t>
  </si>
  <si>
    <t>Поковки из квадратных заготовок, масса: 1,8 кг</t>
  </si>
  <si>
    <t>101-0811</t>
  </si>
  <si>
    <t>Проволока стальная низкоуглеродистая разного назначения оцинкованная диаметром: 1,1 мм</t>
  </si>
  <si>
    <t>101-0812</t>
  </si>
  <si>
    <t>Проволока стальная низкоуглеродистая разного назначения оцинкованная диаметром: 1,6 мм</t>
  </si>
  <si>
    <t>101-0837</t>
  </si>
  <si>
    <t>Растворитель марки: Р-4А</t>
  </si>
  <si>
    <t>Электроды диаметром: 4 мм Э42</t>
  </si>
  <si>
    <t>Электроды диаметром: 4 мм Э42А</t>
  </si>
  <si>
    <t>Электроды диаметром: 5 мм Э42</t>
  </si>
  <si>
    <t>Ацетилен газообразный технический</t>
  </si>
  <si>
    <t>101-1706</t>
  </si>
  <si>
    <t>Сталь листовая оцинкованная толщиной листа: 0,5 мм</t>
  </si>
  <si>
    <t>101-2036</t>
  </si>
  <si>
    <t>Болты с гайками и шайбами оцинкованные, диаметр: 6 мм</t>
  </si>
  <si>
    <t>Пропан-бутан, смесь техническая</t>
  </si>
  <si>
    <t>Растворитель марки: Р-5</t>
  </si>
  <si>
    <t>101-9412</t>
  </si>
  <si>
    <t>101-9429</t>
  </si>
  <si>
    <t>101-9511</t>
  </si>
  <si>
    <t>101-9512</t>
  </si>
  <si>
    <t>Электроды с основным покрытием класса Э42А диаметром 3 мм</t>
  </si>
  <si>
    <t>101-9514</t>
  </si>
  <si>
    <t>Электроды с основным покрытием класса Э50А диаметром 4 мм</t>
  </si>
  <si>
    <t>101-9707</t>
  </si>
  <si>
    <t>Фотопроявитель</t>
  </si>
  <si>
    <t>л</t>
  </si>
  <si>
    <t>101-9708</t>
  </si>
  <si>
    <t>Фотофиксаж</t>
  </si>
  <si>
    <t>101-9738</t>
  </si>
  <si>
    <t>Праймер эпоксидный</t>
  </si>
  <si>
    <t>Лесоматериалы круглые хвойных пород для строительства диаметром 14-24 см, длиной 3-6,5 м</t>
  </si>
  <si>
    <t>102-0033</t>
  </si>
  <si>
    <t>104-0005</t>
  </si>
  <si>
    <t>Плиты из минеральной ваты: гофрированной структуры М-125</t>
  </si>
  <si>
    <t>Ксилол нефтяной марки А</t>
  </si>
  <si>
    <t>Эмаль ПФ-115 серая</t>
  </si>
  <si>
    <t>Лак битумный: БТ-123</t>
  </si>
  <si>
    <t>114-0021</t>
  </si>
  <si>
    <t>Удобрения: сложно-смешанные гранулированные насыпью</t>
  </si>
  <si>
    <t>201-0756</t>
  </si>
  <si>
    <t>Отдельные конструктивные элементы зданий и сооружений с преобладанием: горячекатаных профилей, средняя масса сборочной единицы от 0,1 до 0,5 т</t>
  </si>
  <si>
    <t>408-0122</t>
  </si>
  <si>
    <t>Песок для строительных работ природный</t>
  </si>
  <si>
    <t>Вода...</t>
  </si>
  <si>
    <t>537-0221</t>
  </si>
  <si>
    <t>Канат двойной свивки типа ТЛК-О без покрытия из проволок марки В, маркировочная группа 1770 н/мм2, диаметром 33 мм</t>
  </si>
  <si>
    <t>542-0042</t>
  </si>
  <si>
    <t>548-0005</t>
  </si>
  <si>
    <t>Грунтовка ГТ-752</t>
  </si>
  <si>
    <t>548-0007</t>
  </si>
  <si>
    <t>Лента поливинилхлоридная для изоляции газонефтепродуктопроводов ПВХ-БК (липкая), толщиной 0.4 мм</t>
  </si>
  <si>
    <t>548-0009</t>
  </si>
  <si>
    <t>Пленка оберточная ПЭКОМ толщиной 0.6 мм</t>
  </si>
  <si>
    <t>ТСЦ-408-0122</t>
  </si>
  <si>
    <t>ТСЦ-414-0137</t>
  </si>
  <si>
    <t>101-0223</t>
  </si>
  <si>
    <t>Грунтовка: В-КФ-093 красно-коричневая, серая, черная</t>
  </si>
  <si>
    <t>101-0485</t>
  </si>
  <si>
    <t>Краска ХВ-161 перхлорвиниловая фасадная марок А, Б</t>
  </si>
  <si>
    <t>101-0585</t>
  </si>
  <si>
    <t>Масло дизельное моторное М-10ДМ</t>
  </si>
  <si>
    <t>101-0620</t>
  </si>
  <si>
    <t>Мел природный молотый</t>
  </si>
  <si>
    <t>101-0795</t>
  </si>
  <si>
    <t>Проволока канатная оцинкованная, диаметром: 3 мм</t>
  </si>
  <si>
    <t>101-1519</t>
  </si>
  <si>
    <t>Электроды диаметром: 4 мм Э55</t>
  </si>
  <si>
    <t>101-1522</t>
  </si>
  <si>
    <t>Электроды диаметром: 5 мм Э42А</t>
  </si>
  <si>
    <t>101-1537</t>
  </si>
  <si>
    <t>Электроды диаметром: 8 мм Э42</t>
  </si>
  <si>
    <t>Сталь круглая углеродистая обыкновенного качества марки ВСт3пс5-1 диаметром 16 мм</t>
  </si>
  <si>
    <t>101-1627</t>
  </si>
  <si>
    <t>Сталь листовая углеродистая обыкновенного качества марки ВСт3пс5 толщиной: 4-6 мм</t>
  </si>
  <si>
    <t>101-1699</t>
  </si>
  <si>
    <t>Патроны для пристрелки</t>
  </si>
  <si>
    <t>Ветошь</t>
  </si>
  <si>
    <t>101-1875</t>
  </si>
  <si>
    <t>Сталь листовая оцинкованная толщиной листа: 0,7 мм</t>
  </si>
  <si>
    <t>101-1889</t>
  </si>
  <si>
    <t>Сталь полосовая: 40х4 мм, кипящая</t>
  </si>
  <si>
    <t>101-1994</t>
  </si>
  <si>
    <t>Краски маркировочные МКЭ-4</t>
  </si>
  <si>
    <t>101-1995</t>
  </si>
  <si>
    <t>Мастика битумная</t>
  </si>
  <si>
    <t>101-2143</t>
  </si>
  <si>
    <t>Краска</t>
  </si>
  <si>
    <t>101-2370</t>
  </si>
  <si>
    <t>Салфетки хлопчатобумажные</t>
  </si>
  <si>
    <t>101-3911</t>
  </si>
  <si>
    <t>Дюбели для пристрелки стальные</t>
  </si>
  <si>
    <t>101-3912</t>
  </si>
  <si>
    <t>Дюбели металлические Д 60 мм, L-20-25 мм</t>
  </si>
  <si>
    <t>Шлифкруги</t>
  </si>
  <si>
    <t>Щетки кольцевые проволочные</t>
  </si>
  <si>
    <t>Электроды с основным покрытием класса Э42А диаметром 2,5 мм</t>
  </si>
  <si>
    <t>Пиломатериалы хвойных пород. Брусья обрезные длиной 4-6.5 м, шириной 75-150 мм, толщиной 150 мм и более III сорта</t>
  </si>
  <si>
    <t>103-0219</t>
  </si>
  <si>
    <t>Трубы стальные электросварные прямошовные и спирально-шовные больших диаметров группы А и Б с сопротивлением по разрыву 38 кгс/мм2 наружный диаметр 426 мм толщина стенки 8 мм</t>
  </si>
  <si>
    <t>103-0537</t>
  </si>
  <si>
    <t>Трубы бесшовные обсадные из стали группы Д и Б с короткой треугольной резьбой, наружным диаметром: 219 мм, толщина стенки 8,9 мм</t>
  </si>
  <si>
    <t>103-1009</t>
  </si>
  <si>
    <t>Фасонные стальные сварные части, диаметр: до 800 мм</t>
  </si>
  <si>
    <t>108-0081</t>
  </si>
  <si>
    <t>Бобышки скошенные</t>
  </si>
  <si>
    <t>201-0777</t>
  </si>
  <si>
    <t>Конструктивные элементы вспомогательного назначения: с преобладанием профильного проката собираемые из двух и более деталей, с отверстиями и без отверстий, соединяемые на сварке</t>
  </si>
  <si>
    <t>301-3240</t>
  </si>
  <si>
    <t>Колпачки-заглушки 1"</t>
  </si>
  <si>
    <t>408-0015</t>
  </si>
  <si>
    <t>Щебень из природного камня для строительных работ марка: 800, фракция 20-40 мм</t>
  </si>
  <si>
    <t>411-0041</t>
  </si>
  <si>
    <t>Электроэнергия</t>
  </si>
  <si>
    <t>кВт-ч</t>
  </si>
  <si>
    <t>501-0005</t>
  </si>
  <si>
    <t>Кабели силовые на напряжение 1000 В с медными жилами в свинцовой оболочке марки: СБГУ, с числом жил - 3 и сечением 50 мм2</t>
  </si>
  <si>
    <t>1000 м</t>
  </si>
  <si>
    <t>502-0472</t>
  </si>
  <si>
    <t>Провода силовые гибкие на напряжение до 380 В с изоляцией из стеклоткани и дельта-асбеста, пропитанного кремнийорганическим лаком марки: ПСУ-180, сечением 6 мм2</t>
  </si>
  <si>
    <t>507-2630</t>
  </si>
  <si>
    <t>Пробки П-М27х2</t>
  </si>
  <si>
    <t>507-2833</t>
  </si>
  <si>
    <t>Маты высокотемпературные марки МВТ-20</t>
  </si>
  <si>
    <t>509-0918</t>
  </si>
  <si>
    <t>Картон асбестовый общего назначения марки: КАОН-1 толщиной 2 мм</t>
  </si>
  <si>
    <t>509-0963</t>
  </si>
  <si>
    <t>Ткань асбестовая: со стеклонитью АСТ-1 толщиной 1,8 мм</t>
  </si>
  <si>
    <t>509-0987</t>
  </si>
  <si>
    <t>Шнур асбестовый общего назначения марки: ШАОН диаметром 2,0-2,5 мм</t>
  </si>
  <si>
    <t>548-0024</t>
  </si>
  <si>
    <t>Манжета предохраняющая для заделки концов кожуха трубопроводов Ду 200 мм</t>
  </si>
  <si>
    <t>548-0037</t>
  </si>
  <si>
    <t>Кольца центрирующие для труб Ду 200 мм</t>
  </si>
  <si>
    <t>548-9111</t>
  </si>
  <si>
    <t>Манжета термоусадочная для изоляции трубопровода из труб с заводской изоляцией Ду 114 мм</t>
  </si>
  <si>
    <t>Манжета термоусадочная для изоляции трубопровода из труб с заводской изоляцией Ду 159 мм</t>
  </si>
  <si>
    <t>данные Заказчика</t>
  </si>
  <si>
    <t>Трубы стальные бесшовные, горячедеформированные с 2-х слойным   наружным полиэтиленовым  покрытием и внутренним эпоксидным покрытием д-57*6мм</t>
  </si>
  <si>
    <t>Трубы стальные бесшовные, горячедеформированные с полным  наружным  2-х слойным полиэтиленовым покрытием и внутренним эпоксидным покрытием   д-159*8 мм</t>
  </si>
  <si>
    <t>прай-лист</t>
  </si>
  <si>
    <t>Отборное устройство РУ40 МПа 40-70-ст.20-МП</t>
  </si>
  <si>
    <t>прайс-лист</t>
  </si>
  <si>
    <t>Торф</t>
  </si>
  <si>
    <t>Суглинок тугопластичный</t>
  </si>
  <si>
    <t>Втулки СЕ-159-8</t>
  </si>
  <si>
    <t>Задвижки 30лс 41 нж Ду50 мм Ру4,0 МПа клиновые фланцевые с выдвижным шпинделем</t>
  </si>
  <si>
    <t>Втулки СЕ-114-8-1</t>
  </si>
  <si>
    <t>Быстроразъемное соединение БРС(АСК БРС-50.70.000) 59/40</t>
  </si>
  <si>
    <t>Задвижки 30лс 41 нж Ду150 мм Ру4,0 МПа клиновые фланцевые с выдвижным шпинделем</t>
  </si>
  <si>
    <t>Опоры 159-КП-АII</t>
  </si>
  <si>
    <t>Втулки СЕ-159-8-1</t>
  </si>
  <si>
    <t>Задвижки 30лс 41 нж Ду100 мм Ру4,0 МПа клиновые фланцевые с выдвижным шпинделем</t>
  </si>
  <si>
    <t>Опоры 159-ШП-А2</t>
  </si>
  <si>
    <t>СЦМ-101-1513</t>
  </si>
  <si>
    <t>Электроды диаметром 4 мм Э42</t>
  </si>
  <si>
    <t>ТСЦ-101-0324</t>
  </si>
  <si>
    <t>Кислород технический: газообразный</t>
  </si>
  <si>
    <t>Навес</t>
  </si>
  <si>
    <t>ТСЦ-101-1019</t>
  </si>
  <si>
    <t>ТСЦ-101-1068</t>
  </si>
  <si>
    <t>Просечно-вытяжной прокат горячекатаный в листах мерных размеров из стали С235, шириной: 500 мм, толщиной 6 мм</t>
  </si>
  <si>
    <t>ТСЦ-101-1083</t>
  </si>
  <si>
    <t>Просечно-вытяжной прокат ПВ506</t>
  </si>
  <si>
    <t>ТСЦ-101-1513</t>
  </si>
  <si>
    <t>Электроды диаметром: 4 мм Э42...</t>
  </si>
  <si>
    <t>ТСЦ-101-1515</t>
  </si>
  <si>
    <t>ТСЦ-101-1602</t>
  </si>
  <si>
    <t>ТСЦ-101-1616</t>
  </si>
  <si>
    <t>Сталь круглая  диаметром: 10 мм</t>
  </si>
  <si>
    <t>ТСЦ-101-1617</t>
  </si>
  <si>
    <t>Сталь круглая  диаметром: 12 мм</t>
  </si>
  <si>
    <t>Сталь листовая толщиной: 6 мм</t>
  </si>
  <si>
    <t>Сталь листовая толщиной: 4 мм</t>
  </si>
  <si>
    <t>0,01108</t>
  </si>
  <si>
    <t>Сталь листовая толщиной: 8 мм</t>
  </si>
  <si>
    <t>ТСЦ-101-1641</t>
  </si>
  <si>
    <t>Сталь угловая 50x50x5 мм</t>
  </si>
  <si>
    <t>ТСЦ-101-1642</t>
  </si>
  <si>
    <t>Сталь угловая равнополочная 100х100х8 мм</t>
  </si>
  <si>
    <t>ТСЦ-101-1646</t>
  </si>
  <si>
    <t>Швеллеры: № 16</t>
  </si>
  <si>
    <t>ТСЦ-101-1714</t>
  </si>
  <si>
    <t>ТСЦ-101-1755</t>
  </si>
  <si>
    <t>Сталь полосовая: 150х4 мм</t>
  </si>
  <si>
    <t>ТСЦ-101-1977</t>
  </si>
  <si>
    <t>Болты с гайками и шайбами...</t>
  </si>
  <si>
    <t>ТСЦ-101-2278</t>
  </si>
  <si>
    <t>ТСЦ-101-2542</t>
  </si>
  <si>
    <t>Сталь угловая: 50х50...</t>
  </si>
  <si>
    <t>ТСЦ-101-2545</t>
  </si>
  <si>
    <t>Сталь угловая: 75х75...</t>
  </si>
  <si>
    <t>ТСЦ-101-2548</t>
  </si>
  <si>
    <t>Сталь полосовая: 40х4 мм</t>
  </si>
  <si>
    <t>ТСЦ-101-2669</t>
  </si>
  <si>
    <t>Объемные сотовые решетки: ОР30/15</t>
  </si>
  <si>
    <t>Швеллеры: № 12</t>
  </si>
  <si>
    <t>ТСЦ-101-3721</t>
  </si>
  <si>
    <t>Сталь полосовая: 50х4 мм</t>
  </si>
  <si>
    <t>ТСЦ-101-3772</t>
  </si>
  <si>
    <t>Сталь листовая толщиной: 3,0 мм</t>
  </si>
  <si>
    <t>ТСЦ-101-3776</t>
  </si>
  <si>
    <t>Сталь листовая  толщиной: 6 мм</t>
  </si>
  <si>
    <t>ТСЦ-101-3777</t>
  </si>
  <si>
    <t>Сталь листовая горячекатаная марки Ст3 толщиной: 10 мм</t>
  </si>
  <si>
    <t>Сталь листовая  толщиной: 12 мм</t>
  </si>
  <si>
    <t>Сталь листовая толщиной: 10 мм</t>
  </si>
  <si>
    <t>ТСЦ-101-3868</t>
  </si>
  <si>
    <t>Сталь круглая  диаметром: 6 мм</t>
  </si>
  <si>
    <t>ТСЦ-101-3884</t>
  </si>
  <si>
    <t>Сетка 2-20-2,0  (0,...</t>
  </si>
  <si>
    <t>ТСЦ-101-4331</t>
  </si>
  <si>
    <t>Знаки дорожные на оцинкованной подоснове со световозвращающей пленкой: информационные, размером 350х450 мм</t>
  </si>
  <si>
    <t>ТСЦ-103-0144</t>
  </si>
  <si>
    <t>Трубы стальные электросварные д-76*3,5 мм (0,0...</t>
  </si>
  <si>
    <t>ТСЦ-103-0145</t>
  </si>
  <si>
    <t>Трубы стальные электросварные д-76*5 мм (0,017)</t>
  </si>
  <si>
    <t>Трубы стальные электросварные прямошовные д-89*4 мм (0,0336)</t>
  </si>
  <si>
    <t>ТСЦ-103-0169</t>
  </si>
  <si>
    <t>Трубы стальные электросварные д-114*5,5 мм (0,362)</t>
  </si>
  <si>
    <t>32,028</t>
  </si>
  <si>
    <t>Трубы стальные электросварные д-114*5 мм</t>
  </si>
  <si>
    <t>ТСЦ-103-0178</t>
  </si>
  <si>
    <t>Трубы стальные электросварные д-159*6 мм</t>
  </si>
  <si>
    <t>Трубы стальные электросварные д-219*8 мм</t>
  </si>
  <si>
    <t>ТСЦ-110-0243</t>
  </si>
  <si>
    <t>Стойки металлические для дорожных знаков д-114*5 мм             L=4 м</t>
  </si>
  <si>
    <t>ТСЦ-113-0263</t>
  </si>
  <si>
    <t>Эмаль кремнийорганическая: КО-174</t>
  </si>
  <si>
    <t>ТСЦ-201-0850</t>
  </si>
  <si>
    <t>Конструкции стальные листовые  из стали толщиной 10 мм</t>
  </si>
  <si>
    <t>ТСЦ-407-0027</t>
  </si>
  <si>
    <t>Смесь пескоцементная</t>
  </si>
  <si>
    <t>ТСЦ-408-0014</t>
  </si>
  <si>
    <t>Щебень из природного камня для строительных работ марка: 800, фракция 10-20 мм</t>
  </si>
  <si>
    <t>Песок</t>
  </si>
  <si>
    <t>ТСЦ-409-0083</t>
  </si>
  <si>
    <t>Щебень шлаковый для дорожного строительства, фракция: 40-70 мм, марка 800</t>
  </si>
  <si>
    <t>Семена  трав</t>
  </si>
  <si>
    <t>ТСЦ-501-0601</t>
  </si>
  <si>
    <t>Кабели силовые переносные с гибкими медными жилами в резиновой оболочке марки: КГ, с числом жил - 1 и сечением 6 мм2</t>
  </si>
  <si>
    <t>ТСЦ-507-1998</t>
  </si>
  <si>
    <t>Отводы 90 град. д-159*8 мм</t>
  </si>
  <si>
    <t>ТСЦ-507-2181</t>
  </si>
  <si>
    <t>Тройники д-159*8 мм</t>
  </si>
  <si>
    <t>ТСЦ-507-2224</t>
  </si>
  <si>
    <t>Тройники переходные 159х8-114х6 мм</t>
  </si>
  <si>
    <t>ТСЦ-507-2298</t>
  </si>
  <si>
    <t>Переходы  114х6-57х6 мм</t>
  </si>
  <si>
    <t>ТСЦ-508-0097</t>
  </si>
  <si>
    <t>Канат двойной свивки типа ТК, конструкции 6х19(1+6+12)+1 о.с., оцинкованный из проволок марки В, маркировоч-ная группа: 1770 н/мм2, диаметром 5,5 мм</t>
  </si>
  <si>
    <t>цена Заказчика</t>
  </si>
  <si>
    <t>Трубы стальные бесшовные, горячедеформированные с 2-х слойным   наружным полиэтиленовым  покрытием и внутренним эпоксидным покрытием д-114*8 мм</t>
  </si>
  <si>
    <t>Нефтегазопровод к.86 - т.вр.к.86,169 (2 нитка).</t>
  </si>
  <si>
    <t>Приложение №3 к форме 8.3</t>
  </si>
  <si>
    <t>Форма 8.3</t>
  </si>
  <si>
    <t>Нефтегазопровод К.86- т.вр.к.86,169 (2-я нитка)</t>
  </si>
  <si>
    <t xml:space="preserve">Общеплощадочные материалы Узел №№1,2 </t>
  </si>
  <si>
    <t xml:space="preserve">Строительные работы  Узел №№1,2 </t>
  </si>
  <si>
    <t>Вырубка деревьев</t>
  </si>
  <si>
    <t>1848/2015</t>
  </si>
  <si>
    <t>1849/2015</t>
  </si>
  <si>
    <t>1850/2015</t>
  </si>
  <si>
    <t>1851/2015</t>
  </si>
  <si>
    <t>0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</si>
  <si>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</si>
  <si>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>Приложение №1 к форме 8.3</t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</si>
  <si>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</si>
  <si>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</si>
  <si>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</si>
  <si>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</si>
  <si>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</si>
  <si>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</si>
  <si>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</si>
  <si>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</si>
  <si>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</si>
  <si>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</si>
  <si>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</si>
  <si>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</si>
  <si>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</si>
  <si>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</si>
  <si>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</si>
  <si>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</si>
  <si>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</si>
  <si>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Приложение №2 к форме 8.3</t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</si>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</sst>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General_)"/>
    <numFmt numFmtId="191" formatCode="#,##0.000"/>
    <numFmt numFmtId="192" formatCode="0.0"/>
  </numFmts>
  <fonts count="8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1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0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2262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2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4" applyNumberFormat="0" applyAlignment="0" applyProtection="0">
      <alignment horizontal="left" vertical="center"/>
    </xf>
    <xf numFmtId="0" fontId="33" fillId="0" borderId="15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7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16" borderId="20"/>
    <xf numFmtId="14" fontId="16" fillId="0" borderId="0">
      <alignment horizontal="right"/>
    </xf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7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8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1" fillId="0" borderId="24" applyNumberFormat="0" applyFill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6" applyNumberFormat="0" applyFont="0" applyAlignment="0" applyProtection="0"/>
    <xf numFmtId="0" fontId="62" fillId="0" borderId="28" applyNumberFormat="0" applyFill="0" applyAlignment="0" applyProtection="0"/>
    <xf numFmtId="0" fontId="9" fillId="0" borderId="0"/>
    <xf numFmtId="189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0" fontId="76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" fontId="16" fillId="0" borderId="0">
      <alignment vertical="center"/>
    </xf>
    <xf numFmtId="0" fontId="10" fillId="0" borderId="0"/>
    <xf numFmtId="0" fontId="10" fillId="0" borderId="0"/>
    <xf numFmtId="0" fontId="10" fillId="0" borderId="0"/>
    <xf numFmtId="9" fontId="10" fillId="0" borderId="0" applyFont="0" applyFill="0" applyBorder="0" applyAlignment="0" applyProtection="0"/>
  </cellStyleXfs>
  <cellXfs count="509">
    <xf numFmtId="0" fontId="0" fillId="0" borderId="0" xfId="0"/>
    <xf numFmtId="0" fontId="66" fillId="0" borderId="0" xfId="976" applyFont="1" applyFill="1" applyBorder="1" applyAlignment="1">
      <alignment horizontal="left" vertical="top"/>
    </xf>
    <xf numFmtId="0" fontId="66" fillId="0" borderId="45" xfId="976" applyFont="1" applyFill="1" applyBorder="1" applyAlignment="1">
      <alignment horizontal="left" vertical="top"/>
    </xf>
    <xf numFmtId="0" fontId="11" fillId="0" borderId="0" xfId="908" applyFont="1"/>
    <xf numFmtId="0" fontId="66" fillId="0" borderId="0" xfId="908" applyFont="1" applyFill="1" applyAlignment="1">
      <alignment horizontal="center" vertical="top"/>
    </xf>
    <xf numFmtId="0" fontId="75" fillId="0" borderId="0" xfId="908" applyFont="1" applyFill="1" applyAlignment="1">
      <alignment horizontal="center" vertical="top"/>
    </xf>
    <xf numFmtId="0" fontId="67" fillId="0" borderId="0" xfId="908" applyFont="1" applyFill="1" applyAlignment="1">
      <alignment horizontal="right" vertical="top"/>
    </xf>
    <xf numFmtId="0" fontId="66" fillId="0" borderId="0" xfId="908" applyFont="1" applyFill="1" applyAlignment="1">
      <alignment horizontal="right" vertical="center"/>
    </xf>
    <xf numFmtId="187" fontId="68" fillId="0" borderId="30" xfId="2238" applyNumberFormat="1" applyFont="1" applyFill="1" applyBorder="1" applyAlignment="1" applyProtection="1">
      <alignment horizontal="center" vertical="center" wrapText="1"/>
      <protection locked="0"/>
    </xf>
    <xf numFmtId="0" fontId="11" fillId="0" borderId="35" xfId="908" applyFont="1" applyFill="1" applyBorder="1" applyAlignment="1">
      <alignment horizontal="center" vertical="center"/>
    </xf>
    <xf numFmtId="1" fontId="11" fillId="0" borderId="20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0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4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0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6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6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7" xfId="975" quotePrefix="1" applyNumberFormat="1" applyFont="1" applyFill="1" applyBorder="1" applyAlignment="1" applyProtection="1">
      <alignment horizontal="center" vertical="center"/>
      <protection locked="0"/>
    </xf>
    <xf numFmtId="0" fontId="11" fillId="0" borderId="35" xfId="908" applyFont="1" applyBorder="1"/>
    <xf numFmtId="0" fontId="66" fillId="0" borderId="56" xfId="908" applyNumberFormat="1" applyFont="1" applyFill="1" applyBorder="1" applyAlignment="1">
      <alignment horizontal="center" vertical="center" wrapText="1"/>
    </xf>
    <xf numFmtId="0" fontId="11" fillId="0" borderId="56" xfId="908" applyFont="1" applyFill="1" applyBorder="1" applyAlignment="1">
      <alignment horizontal="center" vertical="top"/>
    </xf>
    <xf numFmtId="0" fontId="68" fillId="0" borderId="56" xfId="908" applyFont="1" applyFill="1" applyBorder="1" applyAlignment="1">
      <alignment horizontal="center" vertical="top"/>
    </xf>
    <xf numFmtId="0" fontId="68" fillId="0" borderId="56" xfId="908" applyFont="1" applyFill="1" applyBorder="1" applyAlignment="1">
      <alignment vertical="top"/>
    </xf>
    <xf numFmtId="2" fontId="66" fillId="0" borderId="56" xfId="908" applyNumberFormat="1" applyFont="1" applyFill="1" applyBorder="1" applyAlignment="1">
      <alignment horizontal="center" vertical="top" wrapText="1"/>
    </xf>
    <xf numFmtId="0" fontId="11" fillId="0" borderId="63" xfId="908" applyFont="1" applyFill="1" applyBorder="1" applyAlignment="1">
      <alignment horizontal="center" vertical="top"/>
    </xf>
    <xf numFmtId="0" fontId="66" fillId="28" borderId="35" xfId="908" applyFont="1" applyFill="1" applyBorder="1" applyAlignment="1">
      <alignment horizontal="right"/>
    </xf>
    <xf numFmtId="0" fontId="68" fillId="28" borderId="56" xfId="908" applyFont="1" applyFill="1" applyBorder="1" applyAlignment="1">
      <alignment horizontal="center" vertical="top"/>
    </xf>
    <xf numFmtId="0" fontId="68" fillId="28" borderId="56" xfId="908" applyFont="1" applyFill="1" applyBorder="1" applyAlignment="1">
      <alignment vertical="top"/>
    </xf>
    <xf numFmtId="0" fontId="11" fillId="28" borderId="56" xfId="908" applyFont="1" applyFill="1" applyBorder="1" applyAlignment="1">
      <alignment horizontal="center" vertical="top"/>
    </xf>
    <xf numFmtId="2" fontId="66" fillId="28" borderId="56" xfId="908" applyNumberFormat="1" applyFont="1" applyFill="1" applyBorder="1" applyAlignment="1">
      <alignment horizontal="center" vertical="top" wrapText="1"/>
    </xf>
    <xf numFmtId="0" fontId="11" fillId="28" borderId="63" xfId="908" applyFont="1" applyFill="1" applyBorder="1" applyAlignment="1">
      <alignment horizontal="center" vertical="top"/>
    </xf>
    <xf numFmtId="0" fontId="68" fillId="28" borderId="59" xfId="908" applyFont="1" applyFill="1" applyBorder="1" applyAlignment="1">
      <alignment horizontal="center" vertical="top"/>
    </xf>
    <xf numFmtId="0" fontId="11" fillId="28" borderId="65" xfId="908" applyFont="1" applyFill="1" applyBorder="1" applyAlignment="1">
      <alignment horizontal="center" vertical="top"/>
    </xf>
    <xf numFmtId="3" fontId="66" fillId="0" borderId="57" xfId="908" applyNumberFormat="1" applyFont="1" applyFill="1" applyBorder="1" applyAlignment="1">
      <alignment horizontal="right" vertical="top" wrapText="1"/>
    </xf>
    <xf numFmtId="4" fontId="66" fillId="31" borderId="52" xfId="908" applyNumberFormat="1" applyFont="1" applyFill="1" applyBorder="1" applyAlignment="1">
      <alignment vertical="top" wrapText="1"/>
    </xf>
    <xf numFmtId="2" fontId="66" fillId="31" borderId="1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right" vertical="top" wrapText="1"/>
    </xf>
    <xf numFmtId="3" fontId="66" fillId="31" borderId="49" xfId="908" applyNumberFormat="1" applyFont="1" applyFill="1" applyBorder="1" applyAlignment="1">
      <alignment horizontal="right" vertical="top" wrapText="1"/>
    </xf>
    <xf numFmtId="3" fontId="66" fillId="31" borderId="2" xfId="908" applyNumberFormat="1" applyFont="1" applyFill="1" applyBorder="1" applyAlignment="1">
      <alignment horizontal="right" vertical="top" wrapText="1"/>
    </xf>
    <xf numFmtId="3" fontId="66" fillId="31" borderId="64" xfId="908" applyNumberFormat="1" applyFont="1" applyFill="1" applyBorder="1" applyAlignment="1">
      <alignment horizontal="right" vertical="top" wrapText="1"/>
    </xf>
    <xf numFmtId="0" fontId="11" fillId="0" borderId="73" xfId="908" applyFont="1" applyBorder="1"/>
    <xf numFmtId="4" fontId="66" fillId="0" borderId="76" xfId="908" applyNumberFormat="1" applyFont="1" applyFill="1" applyBorder="1" applyAlignment="1">
      <alignment vertical="top" wrapText="1"/>
    </xf>
    <xf numFmtId="4" fontId="66" fillId="0" borderId="83" xfId="908" applyNumberFormat="1" applyFont="1" applyFill="1" applyBorder="1" applyAlignment="1">
      <alignment vertical="top" wrapText="1"/>
    </xf>
    <xf numFmtId="4" fontId="66" fillId="0" borderId="29" xfId="908" applyNumberFormat="1" applyFont="1" applyFill="1" applyBorder="1" applyAlignment="1">
      <alignment vertical="top" wrapText="1"/>
    </xf>
    <xf numFmtId="4" fontId="66" fillId="0" borderId="54" xfId="908" applyNumberFormat="1" applyFont="1" applyFill="1" applyBorder="1" applyAlignment="1">
      <alignment horizontal="right" vertical="top" wrapText="1"/>
    </xf>
    <xf numFmtId="4" fontId="66" fillId="0" borderId="77" xfId="908" applyNumberFormat="1" applyFont="1" applyFill="1" applyBorder="1" applyAlignment="1">
      <alignment vertical="top" wrapText="1"/>
    </xf>
    <xf numFmtId="4" fontId="66" fillId="0" borderId="74" xfId="908" applyNumberFormat="1" applyFont="1" applyFill="1" applyBorder="1" applyAlignment="1">
      <alignment vertical="top" wrapText="1"/>
    </xf>
    <xf numFmtId="4" fontId="66" fillId="0" borderId="75" xfId="908" applyNumberFormat="1" applyFont="1" applyFill="1" applyBorder="1" applyAlignment="1">
      <alignment vertical="top" wrapText="1"/>
    </xf>
    <xf numFmtId="4" fontId="69" fillId="0" borderId="83" xfId="908" applyNumberFormat="1" applyFont="1" applyFill="1" applyBorder="1" applyAlignment="1">
      <alignment vertical="top" wrapText="1"/>
    </xf>
    <xf numFmtId="4" fontId="69" fillId="0" borderId="74" xfId="908" applyNumberFormat="1" applyFont="1" applyFill="1" applyBorder="1" applyAlignment="1">
      <alignment vertical="top" wrapText="1"/>
    </xf>
    <xf numFmtId="4" fontId="69" fillId="0" borderId="74" xfId="908" applyNumberFormat="1" applyFont="1" applyFill="1" applyBorder="1" applyAlignment="1">
      <alignment horizontal="center" vertical="top" wrapText="1"/>
    </xf>
    <xf numFmtId="4" fontId="66" fillId="0" borderId="74" xfId="908" applyNumberFormat="1" applyFont="1" applyFill="1" applyBorder="1" applyAlignment="1">
      <alignment horizontal="center" vertical="top" wrapText="1"/>
    </xf>
    <xf numFmtId="4" fontId="66" fillId="0" borderId="29" xfId="908" applyNumberFormat="1" applyFont="1" applyFill="1" applyBorder="1" applyAlignment="1">
      <alignment horizontal="center" vertical="top" wrapText="1"/>
    </xf>
    <xf numFmtId="3" fontId="11" fillId="0" borderId="76" xfId="908" applyNumberFormat="1" applyFont="1" applyFill="1" applyBorder="1" applyAlignment="1">
      <alignment horizontal="center" vertical="center" wrapText="1"/>
    </xf>
    <xf numFmtId="0" fontId="11" fillId="0" borderId="31" xfId="908" applyFont="1" applyBorder="1"/>
    <xf numFmtId="4" fontId="66" fillId="0" borderId="57" xfId="908" applyNumberFormat="1" applyFont="1" applyFill="1" applyBorder="1" applyAlignment="1">
      <alignment vertical="top" wrapText="1"/>
    </xf>
    <xf numFmtId="4" fontId="66" fillId="0" borderId="6" xfId="908" applyNumberFormat="1" applyFont="1" applyFill="1" applyBorder="1" applyAlignment="1">
      <alignment vertical="top" wrapText="1"/>
    </xf>
    <xf numFmtId="4" fontId="66" fillId="0" borderId="27" xfId="908" applyNumberFormat="1" applyFont="1" applyFill="1" applyBorder="1" applyAlignment="1">
      <alignment vertical="top" wrapText="1"/>
    </xf>
    <xf numFmtId="4" fontId="66" fillId="0" borderId="44" xfId="908" applyNumberFormat="1" applyFont="1" applyFill="1" applyBorder="1" applyAlignment="1">
      <alignment vertical="top" wrapText="1"/>
    </xf>
    <xf numFmtId="4" fontId="66" fillId="0" borderId="7" xfId="908" applyNumberFormat="1" applyFont="1" applyFill="1" applyBorder="1" applyAlignment="1">
      <alignment vertical="top" wrapText="1"/>
    </xf>
    <xf numFmtId="4" fontId="66" fillId="0" borderId="8" xfId="908" applyNumberFormat="1" applyFont="1" applyFill="1" applyBorder="1" applyAlignment="1">
      <alignment vertical="top" wrapText="1"/>
    </xf>
    <xf numFmtId="4" fontId="69" fillId="0" borderId="6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horizontal="center" vertical="top" wrapText="1"/>
    </xf>
    <xf numFmtId="4" fontId="66" fillId="0" borderId="7" xfId="908" applyNumberFormat="1" applyFont="1" applyFill="1" applyBorder="1" applyAlignment="1">
      <alignment horizontal="center" vertical="top" wrapText="1"/>
    </xf>
    <xf numFmtId="4" fontId="66" fillId="0" borderId="27" xfId="908" applyNumberFormat="1" applyFont="1" applyFill="1" applyBorder="1" applyAlignment="1">
      <alignment horizontal="center" vertical="top" wrapText="1"/>
    </xf>
    <xf numFmtId="3" fontId="66" fillId="0" borderId="57" xfId="908" applyNumberFormat="1" applyFont="1" applyFill="1" applyBorder="1" applyAlignment="1">
      <alignment horizontal="center" vertical="center" wrapText="1"/>
    </xf>
    <xf numFmtId="3" fontId="11" fillId="0" borderId="57" xfId="908" applyNumberFormat="1" applyFont="1" applyBorder="1" applyAlignment="1">
      <alignment vertical="center"/>
    </xf>
    <xf numFmtId="0" fontId="11" fillId="0" borderId="57" xfId="908" applyFont="1" applyBorder="1"/>
    <xf numFmtId="2" fontId="66" fillId="0" borderId="6" xfId="908" applyNumberFormat="1" applyFont="1" applyFill="1" applyBorder="1" applyAlignment="1">
      <alignment horizontal="center" vertical="top" wrapText="1"/>
    </xf>
    <xf numFmtId="2" fontId="69" fillId="0" borderId="7" xfId="908" applyNumberFormat="1" applyFont="1" applyFill="1" applyBorder="1" applyAlignment="1">
      <alignment horizontal="center" vertical="top" wrapText="1"/>
    </xf>
    <xf numFmtId="1" fontId="66" fillId="0" borderId="57" xfId="908" applyNumberFormat="1" applyFont="1" applyFill="1" applyBorder="1" applyAlignment="1">
      <alignment vertical="top" wrapText="1"/>
    </xf>
    <xf numFmtId="0" fontId="66" fillId="0" borderId="6" xfId="908" applyFont="1" applyFill="1" applyBorder="1" applyAlignment="1">
      <alignment vertical="top" wrapText="1"/>
    </xf>
    <xf numFmtId="0" fontId="69" fillId="0" borderId="7" xfId="908" applyFont="1" applyFill="1" applyBorder="1" applyAlignment="1">
      <alignment vertical="top" wrapText="1"/>
    </xf>
    <xf numFmtId="3" fontId="11" fillId="0" borderId="57" xfId="908" applyNumberFormat="1" applyFont="1" applyFill="1" applyBorder="1" applyAlignment="1">
      <alignment horizontal="center" vertical="center" wrapText="1"/>
    </xf>
    <xf numFmtId="4" fontId="11" fillId="0" borderId="57" xfId="908" applyNumberFormat="1" applyFont="1" applyFill="1" applyBorder="1" applyAlignment="1">
      <alignment vertical="top" wrapText="1"/>
    </xf>
    <xf numFmtId="2" fontId="11" fillId="0" borderId="6" xfId="908" applyNumberFormat="1" applyFont="1" applyFill="1" applyBorder="1" applyAlignment="1">
      <alignment horizontal="center" vertical="top" wrapText="1"/>
    </xf>
    <xf numFmtId="2" fontId="73" fillId="0" borderId="7" xfId="908" applyNumberFormat="1" applyFont="1" applyFill="1" applyBorder="1" applyAlignment="1">
      <alignment horizontal="center" vertical="top" wrapText="1"/>
    </xf>
    <xf numFmtId="49" fontId="11" fillId="0" borderId="57" xfId="973" applyNumberFormat="1" applyFont="1" applyFill="1" applyBorder="1" applyAlignment="1">
      <alignment horizontal="left" vertical="top" wrapText="1"/>
    </xf>
    <xf numFmtId="3" fontId="68" fillId="30" borderId="57" xfId="908" applyNumberFormat="1" applyFont="1" applyFill="1" applyBorder="1" applyAlignment="1">
      <alignment horizontal="center" vertical="center" wrapText="1"/>
    </xf>
    <xf numFmtId="49" fontId="11" fillId="0" borderId="57" xfId="2239" applyNumberFormat="1" applyFont="1" applyBorder="1" applyAlignment="1">
      <alignment horizontal="left" vertical="center" wrapText="1"/>
    </xf>
    <xf numFmtId="0" fontId="11" fillId="0" borderId="6" xfId="2239" applyNumberFormat="1" applyFont="1" applyBorder="1" applyAlignment="1">
      <alignment horizontal="left" vertical="center" wrapText="1"/>
    </xf>
    <xf numFmtId="3" fontId="66" fillId="0" borderId="57" xfId="908" applyNumberFormat="1" applyFont="1" applyFill="1" applyBorder="1" applyAlignment="1">
      <alignment vertical="top" wrapText="1"/>
    </xf>
    <xf numFmtId="0" fontId="11" fillId="0" borderId="58" xfId="908" applyFont="1" applyBorder="1"/>
    <xf numFmtId="0" fontId="11" fillId="0" borderId="55" xfId="975" applyFont="1" applyFill="1" applyBorder="1" applyAlignment="1" applyProtection="1">
      <alignment vertical="top" wrapText="1"/>
      <protection locked="0"/>
    </xf>
    <xf numFmtId="2" fontId="11" fillId="0" borderId="38" xfId="908" applyNumberFormat="1" applyFont="1" applyFill="1" applyBorder="1" applyAlignment="1">
      <alignment horizontal="center" vertical="top" wrapText="1"/>
    </xf>
    <xf numFmtId="4" fontId="66" fillId="0" borderId="50" xfId="908" applyNumberFormat="1" applyFont="1" applyFill="1" applyBorder="1" applyAlignment="1">
      <alignment vertical="top" wrapText="1"/>
    </xf>
    <xf numFmtId="3" fontId="66" fillId="0" borderId="55" xfId="908" applyNumberFormat="1" applyFont="1" applyFill="1" applyBorder="1" applyAlignment="1">
      <alignment vertical="top" wrapText="1"/>
    </xf>
    <xf numFmtId="4" fontId="66" fillId="0" borderId="47" xfId="908" applyNumberFormat="1" applyFont="1" applyFill="1" applyBorder="1" applyAlignment="1">
      <alignment vertical="top" wrapText="1"/>
    </xf>
    <xf numFmtId="4" fontId="66" fillId="0" borderId="39" xfId="908" applyNumberFormat="1" applyFont="1" applyFill="1" applyBorder="1" applyAlignment="1">
      <alignment vertical="top" wrapText="1"/>
    </xf>
    <xf numFmtId="4" fontId="66" fillId="0" borderId="40" xfId="908" applyNumberFormat="1" applyFont="1" applyFill="1" applyBorder="1" applyAlignment="1">
      <alignment vertical="top" wrapText="1"/>
    </xf>
    <xf numFmtId="4" fontId="69" fillId="0" borderId="38" xfId="908" applyNumberFormat="1" applyFont="1" applyFill="1" applyBorder="1" applyAlignment="1">
      <alignment vertical="top" wrapText="1"/>
    </xf>
    <xf numFmtId="2" fontId="73" fillId="0" borderId="39" xfId="908" applyNumberFormat="1" applyFont="1" applyFill="1" applyBorder="1" applyAlignment="1">
      <alignment horizontal="center" vertical="top" wrapText="1"/>
    </xf>
    <xf numFmtId="4" fontId="69" fillId="0" borderId="39" xfId="908" applyNumberFormat="1" applyFont="1" applyFill="1" applyBorder="1" applyAlignment="1">
      <alignment horizontal="center" vertical="top" wrapText="1"/>
    </xf>
    <xf numFmtId="4" fontId="66" fillId="0" borderId="39" xfId="908" applyNumberFormat="1" applyFont="1" applyFill="1" applyBorder="1" applyAlignment="1">
      <alignment horizontal="center" vertical="top" wrapText="1"/>
    </xf>
    <xf numFmtId="4" fontId="66" fillId="0" borderId="50" xfId="908" applyNumberFormat="1" applyFont="1" applyFill="1" applyBorder="1" applyAlignment="1">
      <alignment horizontal="center" vertical="top" wrapText="1"/>
    </xf>
    <xf numFmtId="3" fontId="11" fillId="0" borderId="55" xfId="908" applyNumberFormat="1" applyFont="1" applyFill="1" applyBorder="1" applyAlignment="1">
      <alignment horizontal="center" vertical="center" wrapText="1"/>
    </xf>
    <xf numFmtId="0" fontId="11" fillId="0" borderId="72" xfId="908" applyFont="1" applyBorder="1"/>
    <xf numFmtId="4" fontId="66" fillId="16" borderId="84" xfId="908" applyNumberFormat="1" applyFont="1" applyFill="1" applyBorder="1" applyAlignment="1">
      <alignment vertical="top" wrapText="1"/>
    </xf>
    <xf numFmtId="4" fontId="66" fillId="16" borderId="85" xfId="908" applyNumberFormat="1" applyFont="1" applyFill="1" applyBorder="1" applyAlignment="1">
      <alignment vertical="top" wrapText="1"/>
    </xf>
    <xf numFmtId="4" fontId="66" fillId="16" borderId="86" xfId="908" applyNumberFormat="1" applyFont="1" applyFill="1" applyBorder="1" applyAlignment="1">
      <alignment vertical="top" wrapText="1"/>
    </xf>
    <xf numFmtId="3" fontId="66" fillId="16" borderId="84" xfId="908" applyNumberFormat="1" applyFont="1" applyFill="1" applyBorder="1" applyAlignment="1">
      <alignment vertical="top" wrapText="1"/>
    </xf>
    <xf numFmtId="4" fontId="66" fillId="16" borderId="87" xfId="908" applyNumberFormat="1" applyFont="1" applyFill="1" applyBorder="1" applyAlignment="1">
      <alignment vertical="top" wrapText="1"/>
    </xf>
    <xf numFmtId="4" fontId="66" fillId="16" borderId="88" xfId="908" applyNumberFormat="1" applyFont="1" applyFill="1" applyBorder="1" applyAlignment="1">
      <alignment vertical="top" wrapText="1"/>
    </xf>
    <xf numFmtId="4" fontId="66" fillId="16" borderId="89" xfId="908" applyNumberFormat="1" applyFont="1" applyFill="1" applyBorder="1" applyAlignment="1">
      <alignment vertical="top" wrapText="1"/>
    </xf>
    <xf numFmtId="4" fontId="69" fillId="16" borderId="85" xfId="908" applyNumberFormat="1" applyFont="1" applyFill="1" applyBorder="1" applyAlignment="1">
      <alignment vertical="top" wrapText="1"/>
    </xf>
    <xf numFmtId="4" fontId="69" fillId="16" borderId="88" xfId="908" applyNumberFormat="1" applyFont="1" applyFill="1" applyBorder="1" applyAlignment="1">
      <alignment vertical="top" wrapText="1"/>
    </xf>
    <xf numFmtId="4" fontId="69" fillId="16" borderId="88" xfId="908" applyNumberFormat="1" applyFont="1" applyFill="1" applyBorder="1" applyAlignment="1">
      <alignment horizontal="center" vertical="top" wrapText="1"/>
    </xf>
    <xf numFmtId="4" fontId="66" fillId="16" borderId="88" xfId="908" applyNumberFormat="1" applyFont="1" applyFill="1" applyBorder="1" applyAlignment="1">
      <alignment horizontal="center" vertical="top" wrapText="1"/>
    </xf>
    <xf numFmtId="4" fontId="66" fillId="16" borderId="86" xfId="908" applyNumberFormat="1" applyFont="1" applyFill="1" applyBorder="1" applyAlignment="1">
      <alignment horizontal="center" vertical="top" wrapText="1"/>
    </xf>
    <xf numFmtId="3" fontId="66" fillId="16" borderId="84" xfId="908" applyNumberFormat="1" applyFont="1" applyFill="1" applyBorder="1" applyAlignment="1">
      <alignment horizontal="center" vertical="top" wrapText="1"/>
    </xf>
    <xf numFmtId="0" fontId="66" fillId="16" borderId="90" xfId="976" applyFont="1" applyFill="1" applyBorder="1" applyAlignment="1">
      <alignment horizontal="left" vertical="top"/>
    </xf>
    <xf numFmtId="9" fontId="11" fillId="16" borderId="91" xfId="908" applyNumberFormat="1" applyFont="1" applyFill="1" applyBorder="1" applyAlignment="1">
      <alignment horizontal="center" vertical="top" wrapText="1"/>
    </xf>
    <xf numFmtId="9" fontId="66" fillId="16" borderId="92" xfId="2240" applyFont="1" applyFill="1" applyBorder="1" applyAlignment="1">
      <alignment horizontal="center" vertical="top" wrapText="1"/>
    </xf>
    <xf numFmtId="3" fontId="66" fillId="16" borderId="90" xfId="2240" applyNumberFormat="1" applyFont="1" applyFill="1" applyBorder="1" applyAlignment="1">
      <alignment horizontal="center" vertical="top" wrapText="1"/>
    </xf>
    <xf numFmtId="9" fontId="66" fillId="16" borderId="93" xfId="2240" applyFont="1" applyFill="1" applyBorder="1" applyAlignment="1">
      <alignment horizontal="center" vertical="top" wrapText="1"/>
    </xf>
    <xf numFmtId="9" fontId="66" fillId="16" borderId="91" xfId="2240" applyFont="1" applyFill="1" applyBorder="1" applyAlignment="1">
      <alignment horizontal="center" vertical="top" wrapText="1"/>
    </xf>
    <xf numFmtId="9" fontId="66" fillId="16" borderId="94" xfId="2240" applyFont="1" applyFill="1" applyBorder="1" applyAlignment="1">
      <alignment horizontal="center" vertical="top" wrapText="1"/>
    </xf>
    <xf numFmtId="9" fontId="69" fillId="16" borderId="95" xfId="2240" applyFont="1" applyFill="1" applyBorder="1" applyAlignment="1">
      <alignment horizontal="center" vertical="top" wrapText="1"/>
    </xf>
    <xf numFmtId="4" fontId="69" fillId="16" borderId="91" xfId="908" applyNumberFormat="1" applyFont="1" applyFill="1" applyBorder="1" applyAlignment="1">
      <alignment horizontal="center" vertical="top" wrapText="1"/>
    </xf>
    <xf numFmtId="2" fontId="73" fillId="16" borderId="91" xfId="908" applyNumberFormat="1" applyFont="1" applyFill="1" applyBorder="1" applyAlignment="1">
      <alignment horizontal="center" vertical="top" wrapText="1"/>
    </xf>
    <xf numFmtId="4" fontId="66" fillId="16" borderId="91" xfId="908" applyNumberFormat="1" applyFont="1" applyFill="1" applyBorder="1" applyAlignment="1">
      <alignment horizontal="center" vertical="top" wrapText="1"/>
    </xf>
    <xf numFmtId="4" fontId="66" fillId="16" borderId="92" xfId="908" applyNumberFormat="1" applyFont="1" applyFill="1" applyBorder="1" applyAlignment="1">
      <alignment horizontal="center" vertical="top" wrapText="1"/>
    </xf>
    <xf numFmtId="3" fontId="66" fillId="16" borderId="90" xfId="908" applyNumberFormat="1" applyFont="1" applyFill="1" applyBorder="1" applyAlignment="1">
      <alignment horizontal="center" vertical="top" wrapText="1"/>
    </xf>
    <xf numFmtId="0" fontId="11" fillId="0" borderId="37" xfId="908" applyFont="1" applyBorder="1"/>
    <xf numFmtId="4" fontId="66" fillId="16" borderId="48" xfId="908" applyNumberFormat="1" applyFont="1" applyFill="1" applyBorder="1" applyAlignment="1">
      <alignment vertical="top" wrapText="1"/>
    </xf>
    <xf numFmtId="4" fontId="66" fillId="16" borderId="96" xfId="908" applyNumberFormat="1" applyFont="1" applyFill="1" applyBorder="1" applyAlignment="1">
      <alignment vertical="top" wrapText="1"/>
    </xf>
    <xf numFmtId="4" fontId="66" fillId="16" borderId="97" xfId="908" applyNumberFormat="1" applyFont="1" applyFill="1" applyBorder="1" applyAlignment="1">
      <alignment vertical="top" wrapText="1"/>
    </xf>
    <xf numFmtId="3" fontId="66" fillId="16" borderId="48" xfId="908" applyNumberFormat="1" applyFont="1" applyFill="1" applyBorder="1" applyAlignment="1">
      <alignment vertical="top" wrapText="1"/>
    </xf>
    <xf numFmtId="4" fontId="66" fillId="16" borderId="98" xfId="908" applyNumberFormat="1" applyFont="1" applyFill="1" applyBorder="1" applyAlignment="1">
      <alignment vertical="top" wrapText="1"/>
    </xf>
    <xf numFmtId="4" fontId="66" fillId="16" borderId="99" xfId="908" applyNumberFormat="1" applyFont="1" applyFill="1" applyBorder="1" applyAlignment="1">
      <alignment vertical="top" wrapText="1"/>
    </xf>
    <xf numFmtId="4" fontId="66" fillId="16" borderId="100" xfId="908" applyNumberFormat="1" applyFont="1" applyFill="1" applyBorder="1" applyAlignment="1">
      <alignment vertical="top" wrapText="1"/>
    </xf>
    <xf numFmtId="4" fontId="69" fillId="16" borderId="96" xfId="908" applyNumberFormat="1" applyFont="1" applyFill="1" applyBorder="1" applyAlignment="1">
      <alignment vertical="top" wrapText="1"/>
    </xf>
    <xf numFmtId="4" fontId="69" fillId="16" borderId="99" xfId="908" applyNumberFormat="1" applyFont="1" applyFill="1" applyBorder="1" applyAlignment="1">
      <alignment vertical="top" wrapText="1"/>
    </xf>
    <xf numFmtId="4" fontId="69" fillId="16" borderId="99" xfId="908" applyNumberFormat="1" applyFont="1" applyFill="1" applyBorder="1" applyAlignment="1">
      <alignment horizontal="center" vertical="top" wrapText="1"/>
    </xf>
    <xf numFmtId="4" fontId="66" fillId="16" borderId="99" xfId="908" applyNumberFormat="1" applyFont="1" applyFill="1" applyBorder="1" applyAlignment="1">
      <alignment horizontal="center" vertical="top" wrapText="1"/>
    </xf>
    <xf numFmtId="4" fontId="66" fillId="16" borderId="97" xfId="908" applyNumberFormat="1" applyFont="1" applyFill="1" applyBorder="1" applyAlignment="1">
      <alignment horizontal="center" vertical="top" wrapText="1"/>
    </xf>
    <xf numFmtId="3" fontId="66" fillId="16" borderId="48" xfId="908" applyNumberFormat="1" applyFont="1" applyFill="1" applyBorder="1" applyAlignment="1">
      <alignment horizontal="center" vertical="top" wrapText="1"/>
    </xf>
    <xf numFmtId="4" fontId="67" fillId="16" borderId="57" xfId="908" applyNumberFormat="1" applyFont="1" applyFill="1" applyBorder="1" applyAlignment="1">
      <alignment vertical="top" wrapText="1"/>
    </xf>
    <xf numFmtId="4" fontId="66" fillId="16" borderId="6" xfId="908" applyNumberFormat="1" applyFont="1" applyFill="1" applyBorder="1" applyAlignment="1">
      <alignment vertical="top" wrapText="1"/>
    </xf>
    <xf numFmtId="4" fontId="66" fillId="16" borderId="27" xfId="908" applyNumberFormat="1" applyFont="1" applyFill="1" applyBorder="1" applyAlignment="1">
      <alignment vertical="top" wrapText="1"/>
    </xf>
    <xf numFmtId="4" fontId="66" fillId="16" borderId="57" xfId="908" applyNumberFormat="1" applyFont="1" applyFill="1" applyBorder="1" applyAlignment="1">
      <alignment vertical="top" wrapText="1"/>
    </xf>
    <xf numFmtId="4" fontId="66" fillId="16" borderId="44" xfId="908" applyNumberFormat="1" applyFont="1" applyFill="1" applyBorder="1" applyAlignment="1">
      <alignment vertical="top" wrapText="1"/>
    </xf>
    <xf numFmtId="4" fontId="66" fillId="16" borderId="7" xfId="908" applyNumberFormat="1" applyFont="1" applyFill="1" applyBorder="1" applyAlignment="1">
      <alignment vertical="top" wrapText="1"/>
    </xf>
    <xf numFmtId="4" fontId="66" fillId="16" borderId="8" xfId="908" applyNumberFormat="1" applyFont="1" applyFill="1" applyBorder="1" applyAlignment="1">
      <alignment vertical="top" wrapText="1"/>
    </xf>
    <xf numFmtId="4" fontId="75" fillId="16" borderId="6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horizontal="center" vertical="top" wrapText="1"/>
    </xf>
    <xf numFmtId="4" fontId="66" fillId="16" borderId="7" xfId="908" applyNumberFormat="1" applyFont="1" applyFill="1" applyBorder="1" applyAlignment="1">
      <alignment horizontal="center" vertical="top" wrapText="1"/>
    </xf>
    <xf numFmtId="4" fontId="66" fillId="16" borderId="27" xfId="908" applyNumberFormat="1" applyFont="1" applyFill="1" applyBorder="1" applyAlignment="1">
      <alignment horizontal="center" vertical="top" wrapText="1"/>
    </xf>
    <xf numFmtId="3" fontId="66" fillId="16" borderId="57" xfId="908" applyNumberFormat="1" applyFont="1" applyFill="1" applyBorder="1" applyAlignment="1">
      <alignment horizontal="center" vertical="top" wrapText="1"/>
    </xf>
    <xf numFmtId="0" fontId="11" fillId="0" borderId="68" xfId="908" applyFont="1" applyBorder="1"/>
    <xf numFmtId="4" fontId="66" fillId="16" borderId="78" xfId="908" applyNumberFormat="1" applyFont="1" applyFill="1" applyBorder="1" applyAlignment="1">
      <alignment vertical="top" wrapText="1"/>
    </xf>
    <xf numFmtId="4" fontId="66" fillId="16" borderId="51" xfId="908" applyNumberFormat="1" applyFont="1" applyFill="1" applyBorder="1" applyAlignment="1">
      <alignment vertical="top" wrapText="1"/>
    </xf>
    <xf numFmtId="4" fontId="66" fillId="16" borderId="69" xfId="908" applyNumberFormat="1" applyFont="1" applyFill="1" applyBorder="1" applyAlignment="1">
      <alignment vertical="top" wrapText="1"/>
    </xf>
    <xf numFmtId="4" fontId="66" fillId="16" borderId="70" xfId="908" applyNumberFormat="1" applyFont="1" applyFill="1" applyBorder="1" applyAlignment="1">
      <alignment vertical="top" wrapText="1"/>
    </xf>
    <xf numFmtId="4" fontId="66" fillId="16" borderId="30" xfId="908" applyNumberFormat="1" applyFont="1" applyFill="1" applyBorder="1" applyAlignment="1">
      <alignment vertical="top" wrapText="1"/>
    </xf>
    <xf numFmtId="4" fontId="66" fillId="16" borderId="71" xfId="908" applyNumberFormat="1" applyFont="1" applyFill="1" applyBorder="1" applyAlignment="1">
      <alignment vertical="top" wrapText="1"/>
    </xf>
    <xf numFmtId="4" fontId="75" fillId="16" borderId="78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horizontal="center" vertical="top" wrapText="1"/>
    </xf>
    <xf numFmtId="4" fontId="66" fillId="16" borderId="30" xfId="908" applyNumberFormat="1" applyFont="1" applyFill="1" applyBorder="1" applyAlignment="1">
      <alignment horizontal="center" vertical="top" wrapText="1"/>
    </xf>
    <xf numFmtId="4" fontId="66" fillId="16" borderId="51" xfId="908" applyNumberFormat="1" applyFont="1" applyFill="1" applyBorder="1" applyAlignment="1">
      <alignment horizontal="center" vertical="top" wrapText="1"/>
    </xf>
    <xf numFmtId="4" fontId="66" fillId="16" borderId="55" xfId="908" applyNumberFormat="1" applyFont="1" applyFill="1" applyBorder="1" applyAlignment="1">
      <alignment vertical="top" wrapText="1"/>
    </xf>
    <xf numFmtId="4" fontId="66" fillId="16" borderId="38" xfId="908" applyNumberFormat="1" applyFont="1" applyFill="1" applyBorder="1" applyAlignment="1">
      <alignment vertical="top" wrapText="1"/>
    </xf>
    <xf numFmtId="4" fontId="66" fillId="16" borderId="50" xfId="908" applyNumberFormat="1" applyFont="1" applyFill="1" applyBorder="1" applyAlignment="1">
      <alignment vertical="top" wrapText="1"/>
    </xf>
    <xf numFmtId="4" fontId="66" fillId="16" borderId="47" xfId="908" applyNumberFormat="1" applyFont="1" applyFill="1" applyBorder="1" applyAlignment="1">
      <alignment vertical="top" wrapText="1"/>
    </xf>
    <xf numFmtId="4" fontId="66" fillId="16" borderId="39" xfId="908" applyNumberFormat="1" applyFont="1" applyFill="1" applyBorder="1" applyAlignment="1">
      <alignment vertical="top" wrapText="1"/>
    </xf>
    <xf numFmtId="4" fontId="66" fillId="16" borderId="40" xfId="908" applyNumberFormat="1" applyFont="1" applyFill="1" applyBorder="1" applyAlignment="1">
      <alignment vertical="top" wrapText="1"/>
    </xf>
    <xf numFmtId="4" fontId="75" fillId="16" borderId="38" xfId="908" applyNumberFormat="1" applyFont="1" applyFill="1" applyBorder="1" applyAlignment="1">
      <alignment vertical="top" wrapText="1"/>
    </xf>
    <xf numFmtId="4" fontId="75" fillId="16" borderId="39" xfId="908" applyNumberFormat="1" applyFont="1" applyFill="1" applyBorder="1" applyAlignment="1">
      <alignment vertical="top" wrapText="1"/>
    </xf>
    <xf numFmtId="4" fontId="75" fillId="16" borderId="39" xfId="908" applyNumberFormat="1" applyFont="1" applyFill="1" applyBorder="1" applyAlignment="1">
      <alignment horizontal="center" vertical="top" wrapText="1"/>
    </xf>
    <xf numFmtId="4" fontId="66" fillId="16" borderId="39" xfId="908" applyNumberFormat="1" applyFont="1" applyFill="1" applyBorder="1" applyAlignment="1">
      <alignment horizontal="center" vertical="top" wrapText="1"/>
    </xf>
    <xf numFmtId="4" fontId="66" fillId="16" borderId="50" xfId="908" applyNumberFormat="1" applyFont="1" applyFill="1" applyBorder="1" applyAlignment="1">
      <alignment horizontal="center" vertical="top" wrapText="1"/>
    </xf>
    <xf numFmtId="0" fontId="11" fillId="0" borderId="0" xfId="908" applyFont="1" applyBorder="1"/>
    <xf numFmtId="4" fontId="66" fillId="0" borderId="56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horizontal="center" vertical="top" wrapText="1"/>
    </xf>
    <xf numFmtId="1" fontId="66" fillId="16" borderId="74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top" wrapText="1"/>
    </xf>
    <xf numFmtId="1" fontId="66" fillId="16" borderId="7" xfId="908" applyNumberFormat="1" applyFont="1" applyFill="1" applyBorder="1" applyAlignment="1">
      <alignment horizontal="center"/>
    </xf>
    <xf numFmtId="1" fontId="11" fillId="16" borderId="7" xfId="908" applyNumberFormat="1" applyFont="1" applyFill="1" applyBorder="1" applyAlignment="1">
      <alignment horizontal="center"/>
    </xf>
    <xf numFmtId="1" fontId="11" fillId="0" borderId="0" xfId="908" applyNumberFormat="1" applyFont="1" applyFill="1" applyBorder="1" applyAlignment="1">
      <alignment horizontal="center"/>
    </xf>
    <xf numFmtId="1" fontId="66" fillId="0" borderId="0" xfId="908" applyNumberFormat="1" applyFont="1" applyFill="1" applyBorder="1" applyAlignment="1">
      <alignment horizontal="center"/>
    </xf>
    <xf numFmtId="1" fontId="77" fillId="0" borderId="0" xfId="908" applyNumberFormat="1" applyFont="1" applyFill="1" applyBorder="1" applyAlignment="1">
      <alignment horizontal="center"/>
    </xf>
    <xf numFmtId="0" fontId="77" fillId="0" borderId="0" xfId="908" applyFont="1" applyFill="1" applyBorder="1"/>
    <xf numFmtId="0" fontId="77" fillId="0" borderId="0" xfId="908" applyFont="1"/>
    <xf numFmtId="0" fontId="11" fillId="0" borderId="45" xfId="908" applyFont="1" applyBorder="1"/>
    <xf numFmtId="0" fontId="77" fillId="0" borderId="0" xfId="908" applyFont="1" applyBorder="1"/>
    <xf numFmtId="1" fontId="75" fillId="0" borderId="0" xfId="908" applyNumberFormat="1" applyFont="1" applyFill="1" applyBorder="1" applyAlignment="1">
      <alignment horizontal="center"/>
    </xf>
    <xf numFmtId="0" fontId="11" fillId="0" borderId="0" xfId="908" applyFont="1" applyFill="1" applyBorder="1"/>
    <xf numFmtId="1" fontId="66" fillId="0" borderId="0" xfId="908" applyNumberFormat="1" applyFont="1" applyBorder="1" applyAlignment="1">
      <alignment horizontal="center"/>
    </xf>
    <xf numFmtId="0" fontId="74" fillId="0" borderId="3" xfId="976" applyFont="1" applyFill="1" applyBorder="1" applyAlignment="1">
      <alignment horizontal="left" vertical="top"/>
    </xf>
    <xf numFmtId="0" fontId="74" fillId="0" borderId="4" xfId="976" applyFont="1" applyFill="1" applyBorder="1" applyAlignment="1">
      <alignment horizontal="left" vertical="top"/>
    </xf>
    <xf numFmtId="1" fontId="66" fillId="16" borderId="5" xfId="908" applyNumberFormat="1" applyFont="1" applyFill="1" applyBorder="1" applyAlignment="1">
      <alignment horizontal="center" vertical="top" wrapText="1"/>
    </xf>
    <xf numFmtId="1" fontId="75" fillId="0" borderId="0" xfId="908" applyNumberFormat="1" applyFont="1" applyBorder="1" applyAlignment="1">
      <alignment horizontal="center"/>
    </xf>
    <xf numFmtId="0" fontId="11" fillId="0" borderId="6" xfId="908" applyFont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/>
    </xf>
    <xf numFmtId="0" fontId="11" fillId="0" borderId="7" xfId="908" applyFont="1" applyBorder="1" applyAlignment="1">
      <alignment horizontal="center" vertical="center"/>
    </xf>
    <xf numFmtId="1" fontId="66" fillId="29" borderId="8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2" fontId="66" fillId="30" borderId="8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4" fontId="66" fillId="30" borderId="8" xfId="908" applyNumberFormat="1" applyFont="1" applyFill="1" applyBorder="1" applyAlignment="1">
      <alignment horizontal="center" vertical="center" wrapText="1"/>
    </xf>
    <xf numFmtId="188" fontId="66" fillId="16" borderId="8" xfId="908" applyNumberFormat="1" applyFont="1" applyFill="1" applyBorder="1" applyAlignment="1">
      <alignment horizontal="center" vertical="center"/>
    </xf>
    <xf numFmtId="10" fontId="66" fillId="16" borderId="8" xfId="908" applyNumberFormat="1" applyFont="1" applyFill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 wrapText="1"/>
    </xf>
    <xf numFmtId="0" fontId="11" fillId="0" borderId="38" xfId="908" applyFont="1" applyBorder="1" applyAlignment="1">
      <alignment horizontal="center" vertical="center"/>
    </xf>
    <xf numFmtId="0" fontId="66" fillId="0" borderId="39" xfId="976" applyFont="1" applyFill="1" applyBorder="1" applyAlignment="1">
      <alignment horizontal="left" vertical="center"/>
    </xf>
    <xf numFmtId="0" fontId="11" fillId="0" borderId="39" xfId="908" applyFont="1" applyBorder="1" applyAlignment="1">
      <alignment horizontal="center" vertical="center"/>
    </xf>
    <xf numFmtId="9" fontId="66" fillId="16" borderId="40" xfId="908" applyNumberFormat="1" applyFont="1" applyFill="1" applyBorder="1" applyAlignment="1">
      <alignment horizontal="center" vertical="center"/>
    </xf>
    <xf numFmtId="0" fontId="11" fillId="0" borderId="0" xfId="908" applyFont="1" applyBorder="1" applyAlignment="1">
      <alignment horizontal="center"/>
    </xf>
    <xf numFmtId="0" fontId="66" fillId="28" borderId="72" xfId="908" applyFont="1" applyFill="1" applyBorder="1" applyAlignment="1">
      <alignment horizontal="right"/>
    </xf>
    <xf numFmtId="3" fontId="66" fillId="0" borderId="15" xfId="908" applyNumberFormat="1" applyFont="1" applyFill="1" applyBorder="1" applyAlignment="1">
      <alignment horizontal="right" vertical="top" wrapText="1"/>
    </xf>
    <xf numFmtId="3" fontId="66" fillId="0" borderId="43" xfId="908" applyNumberFormat="1" applyFont="1" applyFill="1" applyBorder="1" applyAlignment="1">
      <alignment horizontal="right" vertical="top" wrapText="1"/>
    </xf>
    <xf numFmtId="0" fontId="68" fillId="28" borderId="0" xfId="908" applyFont="1" applyFill="1" applyBorder="1" applyAlignment="1">
      <alignment horizontal="center" vertical="top"/>
    </xf>
    <xf numFmtId="0" fontId="68" fillId="28" borderId="0" xfId="908" applyFont="1" applyFill="1" applyBorder="1" applyAlignment="1">
      <alignment vertical="top"/>
    </xf>
    <xf numFmtId="0" fontId="11" fillId="28" borderId="0" xfId="908" applyFont="1" applyFill="1" applyBorder="1" applyAlignment="1">
      <alignment horizontal="center" vertical="top"/>
    </xf>
    <xf numFmtId="2" fontId="66" fillId="28" borderId="0" xfId="908" applyNumberFormat="1" applyFont="1" applyFill="1" applyBorder="1" applyAlignment="1">
      <alignment horizontal="center" vertical="top" wrapText="1"/>
    </xf>
    <xf numFmtId="4" fontId="66" fillId="16" borderId="36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center" vertical="top" wrapText="1"/>
    </xf>
    <xf numFmtId="3" fontId="66" fillId="16" borderId="55" xfId="908" applyNumberFormat="1" applyFont="1" applyFill="1" applyBorder="1" applyAlignment="1">
      <alignment horizontal="center" vertical="top" wrapText="1"/>
    </xf>
    <xf numFmtId="0" fontId="11" fillId="28" borderId="0" xfId="908" applyFont="1" applyFill="1" applyBorder="1"/>
    <xf numFmtId="0" fontId="77" fillId="28" borderId="0" xfId="908" applyFont="1" applyFill="1" applyBorder="1"/>
    <xf numFmtId="1" fontId="75" fillId="28" borderId="0" xfId="908" applyNumberFormat="1" applyFont="1" applyFill="1" applyBorder="1" applyAlignment="1">
      <alignment horizontal="center"/>
    </xf>
    <xf numFmtId="3" fontId="66" fillId="31" borderId="52" xfId="908" applyNumberFormat="1" applyFont="1" applyFill="1" applyBorder="1" applyAlignment="1">
      <alignment horizontal="right" vertical="top" wrapText="1"/>
    </xf>
    <xf numFmtId="0" fontId="66" fillId="30" borderId="0" xfId="908" applyFont="1" applyFill="1" applyAlignment="1">
      <alignment vertical="top"/>
    </xf>
    <xf numFmtId="0" fontId="66" fillId="30" borderId="59" xfId="908" applyFont="1" applyFill="1" applyBorder="1" applyAlignment="1">
      <alignment vertical="top"/>
    </xf>
    <xf numFmtId="0" fontId="66" fillId="0" borderId="0" xfId="908" applyFont="1" applyFill="1" applyAlignment="1">
      <alignment vertical="top"/>
    </xf>
    <xf numFmtId="0" fontId="10" fillId="0" borderId="0" xfId="0" applyFont="1"/>
    <xf numFmtId="4" fontId="69" fillId="0" borderId="56" xfId="908" applyNumberFormat="1" applyFont="1" applyFill="1" applyBorder="1" applyAlignment="1">
      <alignment vertical="center" wrapText="1"/>
    </xf>
    <xf numFmtId="3" fontId="69" fillId="0" borderId="56" xfId="908" applyNumberFormat="1" applyFont="1" applyFill="1" applyBorder="1" applyAlignment="1">
      <alignment horizontal="center" vertical="center" wrapText="1"/>
    </xf>
    <xf numFmtId="3" fontId="68" fillId="30" borderId="3" xfId="908" applyNumberFormat="1" applyFont="1" applyFill="1" applyBorder="1" applyAlignment="1">
      <alignment horizontal="right" vertical="center" wrapText="1"/>
    </xf>
    <xf numFmtId="3" fontId="68" fillId="30" borderId="4" xfId="908" applyNumberFormat="1" applyFont="1" applyFill="1" applyBorder="1" applyAlignment="1">
      <alignment horizontal="right" vertical="center" wrapText="1"/>
    </xf>
    <xf numFmtId="3" fontId="68" fillId="30" borderId="6" xfId="908" applyNumberFormat="1" applyFont="1" applyFill="1" applyBorder="1" applyAlignment="1">
      <alignment horizontal="right" vertical="center" wrapText="1"/>
    </xf>
    <xf numFmtId="3" fontId="68" fillId="30" borderId="7" xfId="908" applyNumberFormat="1" applyFont="1" applyFill="1" applyBorder="1" applyAlignment="1">
      <alignment horizontal="right" vertical="center" wrapText="1"/>
    </xf>
    <xf numFmtId="3" fontId="68" fillId="30" borderId="8" xfId="908" applyNumberFormat="1" applyFont="1" applyFill="1" applyBorder="1" applyAlignment="1">
      <alignment horizontal="right" vertical="center" wrapText="1"/>
    </xf>
    <xf numFmtId="3" fontId="66" fillId="0" borderId="11" xfId="908" applyNumberFormat="1" applyFont="1" applyFill="1" applyBorder="1" applyAlignment="1">
      <alignment horizontal="right" vertical="center" wrapText="1"/>
    </xf>
    <xf numFmtId="3" fontId="67" fillId="30" borderId="3" xfId="908" applyNumberFormat="1" applyFont="1" applyFill="1" applyBorder="1" applyAlignment="1">
      <alignment horizontal="right" vertical="center" wrapText="1"/>
    </xf>
    <xf numFmtId="3" fontId="67" fillId="30" borderId="4" xfId="908" applyNumberFormat="1" applyFont="1" applyFill="1" applyBorder="1" applyAlignment="1">
      <alignment horizontal="right" vertical="center" wrapText="1"/>
    </xf>
    <xf numFmtId="3" fontId="66" fillId="0" borderId="4" xfId="908" applyNumberFormat="1" applyFont="1" applyFill="1" applyBorder="1" applyAlignment="1">
      <alignment horizontal="right" vertical="center" wrapText="1"/>
    </xf>
    <xf numFmtId="3" fontId="66" fillId="28" borderId="4" xfId="908" applyNumberFormat="1" applyFont="1" applyFill="1" applyBorder="1" applyAlignment="1">
      <alignment horizontal="right" vertical="center" wrapText="1"/>
    </xf>
    <xf numFmtId="3" fontId="66" fillId="28" borderId="42" xfId="908" applyNumberFormat="1" applyFont="1" applyFill="1" applyBorder="1" applyAlignment="1">
      <alignment horizontal="right" vertical="center" wrapText="1"/>
    </xf>
    <xf numFmtId="3" fontId="66" fillId="0" borderId="54" xfId="908" applyNumberFormat="1" applyFont="1" applyFill="1" applyBorder="1" applyAlignment="1">
      <alignment horizontal="center" vertical="center" wrapText="1"/>
    </xf>
    <xf numFmtId="3" fontId="67" fillId="30" borderId="6" xfId="908" applyNumberFormat="1" applyFont="1" applyFill="1" applyBorder="1" applyAlignment="1">
      <alignment horizontal="right" vertical="center" wrapText="1"/>
    </xf>
    <xf numFmtId="3" fontId="67" fillId="30" borderId="7" xfId="908" applyNumberFormat="1" applyFont="1" applyFill="1" applyBorder="1" applyAlignment="1">
      <alignment horizontal="right" vertical="center" wrapText="1"/>
    </xf>
    <xf numFmtId="3" fontId="66" fillId="0" borderId="7" xfId="908" applyNumberFormat="1" applyFont="1" applyFill="1" applyBorder="1" applyAlignment="1">
      <alignment horizontal="right" vertical="center" wrapText="1"/>
    </xf>
    <xf numFmtId="3" fontId="66" fillId="28" borderId="7" xfId="908" applyNumberFormat="1" applyFont="1" applyFill="1" applyBorder="1" applyAlignment="1">
      <alignment horizontal="right" vertical="center" wrapText="1"/>
    </xf>
    <xf numFmtId="3" fontId="66" fillId="28" borderId="27" xfId="908" applyNumberFormat="1" applyFont="1" applyFill="1" applyBorder="1" applyAlignment="1">
      <alignment horizontal="right" vertical="center" wrapText="1"/>
    </xf>
    <xf numFmtId="49" fontId="66" fillId="30" borderId="59" xfId="908" applyNumberFormat="1" applyFont="1" applyFill="1" applyBorder="1" applyAlignment="1">
      <alignment vertical="top"/>
    </xf>
    <xf numFmtId="49" fontId="80" fillId="25" borderId="53" xfId="0" applyNumberFormat="1" applyFont="1" applyFill="1" applyBorder="1" applyAlignment="1">
      <alignment horizontal="center" vertical="center" wrapText="1" shrinkToFit="1"/>
    </xf>
    <xf numFmtId="0" fontId="80" fillId="25" borderId="54" xfId="0" applyFont="1" applyFill="1" applyBorder="1" applyAlignment="1">
      <alignment horizontal="left" vertical="center" wrapText="1" shrinkToFit="1"/>
    </xf>
    <xf numFmtId="49" fontId="80" fillId="25" borderId="31" xfId="0" applyNumberFormat="1" applyFont="1" applyFill="1" applyBorder="1" applyAlignment="1">
      <alignment horizontal="center" vertical="center" wrapText="1" shrinkToFit="1"/>
    </xf>
    <xf numFmtId="0" fontId="80" fillId="25" borderId="57" xfId="0" applyFont="1" applyFill="1" applyBorder="1" applyAlignment="1">
      <alignment horizontal="left" vertical="center" wrapText="1" shrinkToFit="1"/>
    </xf>
    <xf numFmtId="2" fontId="68" fillId="30" borderId="4" xfId="908" applyNumberFormat="1" applyFont="1" applyFill="1" applyBorder="1" applyAlignment="1">
      <alignment horizontal="right" vertical="center" wrapText="1"/>
    </xf>
    <xf numFmtId="2" fontId="68" fillId="30" borderId="7" xfId="908" applyNumberFormat="1" applyFont="1" applyFill="1" applyBorder="1" applyAlignment="1">
      <alignment horizontal="right" vertical="center" wrapText="1"/>
    </xf>
    <xf numFmtId="4" fontId="66" fillId="31" borderId="2" xfId="908" applyNumberFormat="1" applyFont="1" applyFill="1" applyBorder="1" applyAlignment="1">
      <alignment horizontal="right" vertical="top" wrapText="1"/>
    </xf>
    <xf numFmtId="0" fontId="66" fillId="31" borderId="41" xfId="908" applyFont="1" applyFill="1" applyBorder="1"/>
    <xf numFmtId="4" fontId="66" fillId="31" borderId="20" xfId="908" applyNumberFormat="1" applyFont="1" applyFill="1" applyBorder="1" applyAlignment="1">
      <alignment vertical="top" wrapText="1"/>
    </xf>
    <xf numFmtId="0" fontId="77" fillId="0" borderId="0" xfId="908" applyFont="1" applyAlignment="1">
      <alignment vertical="center"/>
    </xf>
    <xf numFmtId="3" fontId="77" fillId="0" borderId="0" xfId="908" applyNumberFormat="1" applyFont="1" applyAlignment="1">
      <alignment horizontal="center" vertical="center"/>
    </xf>
    <xf numFmtId="0" fontId="81" fillId="0" borderId="0" xfId="0" applyFont="1" applyAlignment="1">
      <alignment horizontal="center" vertical="center"/>
    </xf>
    <xf numFmtId="0" fontId="81" fillId="0" borderId="0" xfId="0" applyFont="1" applyBorder="1" applyAlignment="1">
      <alignment horizontal="right" vertical="center"/>
    </xf>
    <xf numFmtId="49" fontId="81" fillId="0" borderId="0" xfId="0" applyNumberFormat="1" applyFont="1" applyAlignment="1">
      <alignment horizontal="right" vertical="center"/>
    </xf>
    <xf numFmtId="0" fontId="81" fillId="0" borderId="0" xfId="0" applyFont="1" applyAlignment="1">
      <alignment horizontal="left" vertical="center"/>
    </xf>
    <xf numFmtId="0" fontId="81" fillId="0" borderId="0" xfId="0" applyFont="1" applyAlignment="1">
      <alignment horizontal="right" vertical="center"/>
    </xf>
    <xf numFmtId="0" fontId="81" fillId="0" borderId="0" xfId="0" applyFont="1" applyAlignment="1">
      <alignment horizontal="center" vertical="center" wrapText="1"/>
    </xf>
    <xf numFmtId="0" fontId="81" fillId="0" borderId="0" xfId="0" applyFont="1" applyAlignment="1">
      <alignment vertical="center"/>
    </xf>
    <xf numFmtId="0" fontId="82" fillId="0" borderId="0" xfId="0" applyFont="1" applyAlignment="1">
      <alignment horizontal="right" vertical="center"/>
    </xf>
    <xf numFmtId="0" fontId="83" fillId="0" borderId="0" xfId="0" applyFont="1" applyAlignment="1">
      <alignment horizontal="right" vertical="center"/>
    </xf>
    <xf numFmtId="0" fontId="83" fillId="0" borderId="0" xfId="0" applyFont="1" applyAlignment="1">
      <alignment horizontal="right" vertical="center" wrapText="1"/>
    </xf>
    <xf numFmtId="49" fontId="83" fillId="0" borderId="0" xfId="0" applyNumberFormat="1" applyFont="1" applyAlignment="1">
      <alignment vertical="center"/>
    </xf>
    <xf numFmtId="0" fontId="81" fillId="0" borderId="78" xfId="0" applyNumberFormat="1" applyFont="1" applyFill="1" applyBorder="1" applyAlignment="1">
      <alignment horizontal="center" vertical="center" wrapText="1"/>
    </xf>
    <xf numFmtId="0" fontId="81" fillId="0" borderId="71" xfId="0" applyNumberFormat="1" applyFont="1" applyFill="1" applyBorder="1" applyAlignment="1">
      <alignment horizontal="center" vertical="center" wrapText="1"/>
    </xf>
    <xf numFmtId="0" fontId="81" fillId="0" borderId="2" xfId="0" applyFont="1" applyFill="1" applyBorder="1" applyAlignment="1">
      <alignment horizontal="center" vertical="center"/>
    </xf>
    <xf numFmtId="0" fontId="81" fillId="0" borderId="52" xfId="0" applyFont="1" applyFill="1" applyBorder="1" applyAlignment="1">
      <alignment horizontal="center" vertical="center"/>
    </xf>
    <xf numFmtId="0" fontId="81" fillId="0" borderId="1" xfId="0" applyFont="1" applyFill="1" applyBorder="1" applyAlignment="1">
      <alignment horizontal="center" vertical="center"/>
    </xf>
    <xf numFmtId="0" fontId="81" fillId="0" borderId="64" xfId="0" applyFont="1" applyFill="1" applyBorder="1" applyAlignment="1">
      <alignment horizontal="center" vertical="center"/>
    </xf>
    <xf numFmtId="0" fontId="81" fillId="0" borderId="83" xfId="0" applyFont="1" applyBorder="1" applyAlignment="1">
      <alignment horizontal="center" vertical="center"/>
    </xf>
    <xf numFmtId="3" fontId="81" fillId="30" borderId="75" xfId="0" applyNumberFormat="1" applyFont="1" applyFill="1" applyBorder="1" applyAlignment="1">
      <alignment vertical="center"/>
    </xf>
    <xf numFmtId="0" fontId="81" fillId="0" borderId="77" xfId="0" applyFont="1" applyFill="1" applyBorder="1" applyAlignment="1">
      <alignment horizontal="center" vertical="center"/>
    </xf>
    <xf numFmtId="0" fontId="81" fillId="0" borderId="74" xfId="0" applyFont="1" applyFill="1" applyBorder="1" applyAlignment="1">
      <alignment vertical="center"/>
    </xf>
    <xf numFmtId="3" fontId="81" fillId="30" borderId="8" xfId="0" applyNumberFormat="1" applyFont="1" applyFill="1" applyBorder="1" applyAlignment="1">
      <alignment vertical="center"/>
    </xf>
    <xf numFmtId="0" fontId="81" fillId="0" borderId="44" xfId="0" applyFont="1" applyFill="1" applyBorder="1" applyAlignment="1">
      <alignment horizontal="center" vertical="center"/>
    </xf>
    <xf numFmtId="0" fontId="81" fillId="0" borderId="7" xfId="0" applyFont="1" applyFill="1" applyBorder="1" applyAlignment="1">
      <alignment vertical="center"/>
    </xf>
    <xf numFmtId="0" fontId="83" fillId="0" borderId="2" xfId="0" applyFont="1" applyBorder="1" applyAlignment="1">
      <alignment vertical="center"/>
    </xf>
    <xf numFmtId="3" fontId="83" fillId="30" borderId="52" xfId="0" applyNumberFormat="1" applyFont="1" applyFill="1" applyBorder="1" applyAlignment="1">
      <alignment vertical="center"/>
    </xf>
    <xf numFmtId="3" fontId="83" fillId="30" borderId="64" xfId="0" applyNumberFormat="1" applyFont="1" applyFill="1" applyBorder="1" applyAlignment="1">
      <alignment vertical="center"/>
    </xf>
    <xf numFmtId="3" fontId="68" fillId="30" borderId="4" xfId="1567" applyNumberFormat="1" applyFont="1" applyFill="1" applyBorder="1" applyAlignment="1">
      <alignment horizontal="right" vertical="center" wrapText="1"/>
    </xf>
    <xf numFmtId="3" fontId="68" fillId="30" borderId="5" xfId="1567" applyNumberFormat="1" applyFont="1" applyFill="1" applyBorder="1" applyAlignment="1">
      <alignment horizontal="right" vertical="center" wrapText="1"/>
    </xf>
    <xf numFmtId="0" fontId="81" fillId="0" borderId="1" xfId="0" applyFont="1" applyBorder="1" applyAlignment="1">
      <alignment horizontal="center" vertical="center"/>
    </xf>
    <xf numFmtId="0" fontId="81" fillId="0" borderId="6" xfId="0" applyFont="1" applyBorder="1" applyAlignment="1">
      <alignment horizontal="center" vertical="center"/>
    </xf>
    <xf numFmtId="0" fontId="81" fillId="0" borderId="30" xfId="0" applyNumberFormat="1" applyFont="1" applyFill="1" applyBorder="1" applyAlignment="1">
      <alignment horizontal="center" vertical="center" wrapText="1"/>
    </xf>
    <xf numFmtId="49" fontId="81" fillId="0" borderId="7" xfId="0" applyNumberFormat="1" applyFont="1" applyBorder="1" applyAlignment="1">
      <alignment horizontal="right" vertical="center" wrapText="1"/>
    </xf>
    <xf numFmtId="0" fontId="81" fillId="0" borderId="7" xfId="0" applyFont="1" applyBorder="1" applyAlignment="1">
      <alignment horizontal="left" vertical="center" wrapText="1"/>
    </xf>
    <xf numFmtId="0" fontId="81" fillId="0" borderId="7" xfId="0" applyFont="1" applyBorder="1" applyAlignment="1">
      <alignment horizontal="center" vertical="center" wrapText="1"/>
    </xf>
    <xf numFmtId="49" fontId="81" fillId="0" borderId="7" xfId="0" applyNumberFormat="1" applyFont="1" applyBorder="1" applyAlignment="1">
      <alignment horizontal="center" vertical="center" wrapText="1"/>
    </xf>
    <xf numFmtId="0" fontId="81" fillId="0" borderId="7" xfId="0" applyFont="1" applyBorder="1" applyAlignment="1">
      <alignment horizontal="right" vertical="center" wrapText="1"/>
    </xf>
    <xf numFmtId="3" fontId="81" fillId="0" borderId="7" xfId="0" applyNumberFormat="1" applyFont="1" applyBorder="1" applyAlignment="1">
      <alignment horizontal="center" vertical="center" wrapText="1"/>
    </xf>
    <xf numFmtId="0" fontId="11" fillId="0" borderId="53" xfId="975" applyFont="1" applyFill="1" applyBorder="1" applyAlignment="1" applyProtection="1">
      <alignment horizontal="center" vertical="center" wrapText="1"/>
      <protection locked="0"/>
    </xf>
    <xf numFmtId="0" fontId="11" fillId="0" borderId="31" xfId="975" applyFont="1" applyFill="1" applyBorder="1" applyAlignment="1" applyProtection="1">
      <alignment horizontal="center" vertical="center" wrapText="1"/>
      <protection locked="0"/>
    </xf>
    <xf numFmtId="0" fontId="11" fillId="0" borderId="68" xfId="975" applyFont="1" applyFill="1" applyBorder="1" applyAlignment="1" applyProtection="1">
      <alignment horizontal="center" vertical="center" wrapText="1"/>
      <protection locked="0"/>
    </xf>
    <xf numFmtId="0" fontId="11" fillId="0" borderId="54" xfId="975" applyFont="1" applyFill="1" applyBorder="1" applyAlignment="1" applyProtection="1">
      <alignment horizontal="center" vertical="center" wrapText="1"/>
      <protection locked="0"/>
    </xf>
    <xf numFmtId="0" fontId="11" fillId="0" borderId="57" xfId="975" applyFont="1" applyFill="1" applyBorder="1" applyAlignment="1" applyProtection="1">
      <alignment horizontal="center" vertical="center" wrapText="1"/>
      <protection locked="0"/>
    </xf>
    <xf numFmtId="0" fontId="11" fillId="0" borderId="69" xfId="975" applyFont="1" applyFill="1" applyBorder="1" applyAlignment="1" applyProtection="1">
      <alignment horizontal="center" vertical="center" wrapText="1"/>
      <protection locked="0"/>
    </xf>
    <xf numFmtId="0" fontId="11" fillId="0" borderId="3" xfId="975" applyFont="1" applyFill="1" applyBorder="1" applyAlignment="1" applyProtection="1">
      <alignment horizontal="center" vertical="center" wrapText="1"/>
      <protection locked="0"/>
    </xf>
    <xf numFmtId="0" fontId="11" fillId="0" borderId="6" xfId="975" applyFont="1" applyFill="1" applyBorder="1" applyAlignment="1" applyProtection="1">
      <alignment horizontal="center" vertical="center" wrapText="1"/>
      <protection locked="0"/>
    </xf>
    <xf numFmtId="0" fontId="11" fillId="0" borderId="78" xfId="975" applyFont="1" applyFill="1" applyBorder="1" applyAlignment="1" applyProtection="1">
      <alignment horizontal="center" vertical="center" wrapText="1"/>
      <protection locked="0"/>
    </xf>
    <xf numFmtId="0" fontId="11" fillId="0" borderId="42" xfId="975" applyFont="1" applyFill="1" applyBorder="1" applyAlignment="1" applyProtection="1">
      <alignment horizontal="center" vertical="center" wrapText="1"/>
      <protection locked="0"/>
    </xf>
    <xf numFmtId="0" fontId="11" fillId="0" borderId="27" xfId="975" applyFont="1" applyFill="1" applyBorder="1" applyAlignment="1" applyProtection="1">
      <alignment horizontal="center" vertical="center" wrapText="1"/>
      <protection locked="0"/>
    </xf>
    <xf numFmtId="0" fontId="11" fillId="0" borderId="51" xfId="975" applyFont="1" applyFill="1" applyBorder="1" applyAlignment="1" applyProtection="1">
      <alignment horizontal="center" vertical="center" wrapText="1"/>
      <protection locked="0"/>
    </xf>
    <xf numFmtId="0" fontId="11" fillId="0" borderId="53" xfId="908" applyFont="1" applyBorder="1" applyAlignment="1">
      <alignment horizontal="center"/>
    </xf>
    <xf numFmtId="0" fontId="11" fillId="0" borderId="43" xfId="908" applyFont="1" applyBorder="1" applyAlignment="1">
      <alignment horizontal="center"/>
    </xf>
    <xf numFmtId="0" fontId="11" fillId="0" borderId="82" xfId="908" applyFont="1" applyBorder="1" applyAlignment="1">
      <alignment horizontal="center"/>
    </xf>
    <xf numFmtId="0" fontId="11" fillId="0" borderId="30" xfId="975" applyFont="1" applyFill="1" applyBorder="1" applyAlignment="1" applyProtection="1">
      <alignment horizontal="center" vertical="center" wrapText="1"/>
      <protection locked="0"/>
    </xf>
    <xf numFmtId="0" fontId="11" fillId="0" borderId="33" xfId="975" applyFont="1" applyFill="1" applyBorder="1" applyAlignment="1" applyProtection="1">
      <alignment horizontal="center" vertical="center" wrapText="1"/>
      <protection locked="0"/>
    </xf>
    <xf numFmtId="0" fontId="11" fillId="0" borderId="32" xfId="975" applyFont="1" applyFill="1" applyBorder="1" applyAlignment="1" applyProtection="1">
      <alignment horizontal="center" vertical="center" wrapText="1"/>
      <protection locked="0"/>
    </xf>
    <xf numFmtId="0" fontId="11" fillId="0" borderId="30" xfId="974" applyFont="1" applyFill="1" applyBorder="1" applyAlignment="1">
      <alignment horizontal="center" vertical="center" wrapText="1"/>
    </xf>
    <xf numFmtId="0" fontId="11" fillId="0" borderId="33" xfId="974" applyFont="1" applyFill="1" applyBorder="1" applyAlignment="1">
      <alignment horizontal="center" vertical="center" wrapText="1"/>
    </xf>
    <xf numFmtId="0" fontId="11" fillId="0" borderId="71" xfId="975" applyFont="1" applyFill="1" applyBorder="1" applyAlignment="1" applyProtection="1">
      <alignment horizontal="center" vertical="center" wrapText="1"/>
      <protection locked="0"/>
    </xf>
    <xf numFmtId="0" fontId="11" fillId="0" borderId="80" xfId="975" applyFont="1" applyFill="1" applyBorder="1" applyAlignment="1" applyProtection="1">
      <alignment horizontal="center" vertical="center" wrapText="1"/>
      <protection locked="0"/>
    </xf>
    <xf numFmtId="187" fontId="68" fillId="0" borderId="27" xfId="975" applyNumberFormat="1" applyFont="1" applyFill="1" applyBorder="1" applyAlignment="1" applyProtection="1">
      <alignment horizontal="center" vertical="center"/>
      <protection locked="0"/>
    </xf>
    <xf numFmtId="187" fontId="68" fillId="0" borderId="44" xfId="975" applyNumberFormat="1" applyFont="1" applyFill="1" applyBorder="1" applyAlignment="1" applyProtection="1">
      <alignment horizontal="center" vertical="center"/>
      <protection locked="0"/>
    </xf>
    <xf numFmtId="187" fontId="68" fillId="0" borderId="7" xfId="975" applyNumberFormat="1" applyFont="1" applyFill="1" applyBorder="1" applyAlignment="1" applyProtection="1">
      <alignment horizontal="center" vertical="center"/>
      <protection locked="0"/>
    </xf>
    <xf numFmtId="0" fontId="11" fillId="0" borderId="27" xfId="908" applyFont="1" applyBorder="1" applyAlignment="1">
      <alignment horizontal="center"/>
    </xf>
    <xf numFmtId="0" fontId="11" fillId="0" borderId="15" xfId="908" applyFont="1" applyBorder="1" applyAlignment="1">
      <alignment horizontal="center"/>
    </xf>
    <xf numFmtId="0" fontId="11" fillId="0" borderId="81" xfId="908" applyFont="1" applyBorder="1" applyAlignment="1">
      <alignment horizontal="center"/>
    </xf>
    <xf numFmtId="0" fontId="68" fillId="0" borderId="78" xfId="975" applyFont="1" applyFill="1" applyBorder="1" applyAlignment="1" applyProtection="1">
      <alignment horizontal="center" vertical="center" wrapText="1"/>
      <protection locked="0"/>
    </xf>
    <xf numFmtId="0" fontId="68" fillId="0" borderId="32" xfId="975" applyFont="1" applyFill="1" applyBorder="1" applyAlignment="1" applyProtection="1">
      <alignment horizontal="center" vertical="center" wrapText="1"/>
      <protection locked="0"/>
    </xf>
    <xf numFmtId="0" fontId="68" fillId="0" borderId="27" xfId="908" applyFont="1" applyBorder="1" applyAlignment="1">
      <alignment horizontal="center"/>
    </xf>
    <xf numFmtId="0" fontId="68" fillId="0" borderId="15" xfId="908" applyFont="1" applyBorder="1" applyAlignment="1">
      <alignment horizontal="center"/>
    </xf>
    <xf numFmtId="0" fontId="68" fillId="0" borderId="44" xfId="908" applyFont="1" applyBorder="1" applyAlignment="1">
      <alignment horizontal="center"/>
    </xf>
    <xf numFmtId="0" fontId="68" fillId="0" borderId="30" xfId="974" applyFont="1" applyFill="1" applyBorder="1" applyAlignment="1">
      <alignment horizontal="center" vertical="center" wrapText="1"/>
    </xf>
    <xf numFmtId="0" fontId="68" fillId="0" borderId="33" xfId="974" applyFont="1" applyFill="1" applyBorder="1" applyAlignment="1">
      <alignment horizontal="center" vertical="center" wrapText="1"/>
    </xf>
    <xf numFmtId="0" fontId="11" fillId="0" borderId="7" xfId="975" applyFont="1" applyFill="1" applyBorder="1" applyAlignment="1" applyProtection="1">
      <alignment horizontal="center" vertical="center" wrapText="1"/>
      <protection locked="0"/>
    </xf>
    <xf numFmtId="187" fontId="11" fillId="0" borderId="71" xfId="975" applyNumberFormat="1" applyFont="1" applyFill="1" applyBorder="1" applyAlignment="1" applyProtection="1">
      <alignment horizontal="center" vertical="center" wrapText="1"/>
      <protection locked="0"/>
    </xf>
    <xf numFmtId="187" fontId="11" fillId="0" borderId="80" xfId="975" applyNumberFormat="1" applyFont="1" applyFill="1" applyBorder="1" applyAlignment="1" applyProtection="1">
      <alignment horizontal="center" vertical="center" wrapText="1"/>
      <protection locked="0"/>
    </xf>
    <xf numFmtId="188" fontId="69" fillId="0" borderId="72" xfId="908" applyNumberFormat="1" applyFont="1" applyFill="1" applyBorder="1" applyAlignment="1">
      <alignment horizontal="left" vertical="center" wrapText="1"/>
    </xf>
    <xf numFmtId="188" fontId="69" fillId="0" borderId="0" xfId="908" applyNumberFormat="1" applyFont="1" applyFill="1" applyBorder="1" applyAlignment="1">
      <alignment horizontal="left" vertical="center" wrapText="1"/>
    </xf>
    <xf numFmtId="0" fontId="66" fillId="28" borderId="56" xfId="908" applyNumberFormat="1" applyFont="1" applyFill="1" applyBorder="1" applyAlignment="1">
      <alignment horizontal="left" vertical="center" wrapText="1"/>
    </xf>
    <xf numFmtId="0" fontId="66" fillId="28" borderId="0" xfId="908" applyNumberFormat="1" applyFont="1" applyFill="1" applyBorder="1" applyAlignment="1">
      <alignment horizontal="left" vertical="center" wrapText="1"/>
    </xf>
    <xf numFmtId="0" fontId="66" fillId="28" borderId="59" xfId="908" applyNumberFormat="1" applyFont="1" applyFill="1" applyBorder="1" applyAlignment="1">
      <alignment horizontal="left" vertical="center" wrapText="1"/>
    </xf>
    <xf numFmtId="4" fontId="67" fillId="25" borderId="51" xfId="908" applyNumberFormat="1" applyFont="1" applyFill="1" applyBorder="1" applyAlignment="1">
      <alignment vertical="top" wrapText="1"/>
    </xf>
    <xf numFmtId="4" fontId="67" fillId="25" borderId="70" xfId="908" applyNumberFormat="1" applyFont="1" applyFill="1" applyBorder="1" applyAlignment="1">
      <alignment vertical="top" wrapText="1"/>
    </xf>
    <xf numFmtId="4" fontId="67" fillId="25" borderId="29" xfId="908" applyNumberFormat="1" applyFont="1" applyFill="1" applyBorder="1" applyAlignment="1">
      <alignment vertical="top" wrapText="1"/>
    </xf>
    <xf numFmtId="4" fontId="67" fillId="25" borderId="77" xfId="908" applyNumberFormat="1" applyFont="1" applyFill="1" applyBorder="1" applyAlignment="1">
      <alignment vertical="top" wrapText="1"/>
    </xf>
    <xf numFmtId="4" fontId="66" fillId="16" borderId="51" xfId="908" applyNumberFormat="1" applyFont="1" applyFill="1" applyBorder="1" applyAlignment="1">
      <alignment horizontal="center" vertical="center" wrapText="1"/>
    </xf>
    <xf numFmtId="4" fontId="66" fillId="16" borderId="74" xfId="908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0" fontId="10" fillId="29" borderId="7" xfId="908" applyFill="1" applyBorder="1" applyAlignment="1">
      <alignment horizontal="center" vertical="center" wrapText="1"/>
    </xf>
    <xf numFmtId="4" fontId="67" fillId="25" borderId="27" xfId="908" applyNumberFormat="1" applyFont="1" applyFill="1" applyBorder="1" applyAlignment="1">
      <alignment vertical="top" wrapText="1"/>
    </xf>
    <xf numFmtId="4" fontId="67" fillId="25" borderId="44" xfId="908" applyNumberFormat="1" applyFont="1" applyFill="1" applyBorder="1" applyAlignment="1">
      <alignment vertical="top" wrapText="1"/>
    </xf>
    <xf numFmtId="1" fontId="66" fillId="0" borderId="0" xfId="908" applyNumberFormat="1" applyFont="1" applyFill="1" applyBorder="1" applyAlignment="1">
      <alignment horizontal="center" vertical="top" wrapText="1"/>
    </xf>
    <xf numFmtId="4" fontId="66" fillId="0" borderId="62" xfId="908" applyNumberFormat="1" applyFont="1" applyFill="1" applyBorder="1" applyAlignment="1">
      <alignment horizontal="center" vertical="center" wrapText="1"/>
    </xf>
    <xf numFmtId="4" fontId="66" fillId="0" borderId="46" xfId="908" applyNumberFormat="1" applyFont="1" applyFill="1" applyBorder="1" applyAlignment="1">
      <alignment horizontal="center" vertical="center" wrapText="1"/>
    </xf>
    <xf numFmtId="0" fontId="66" fillId="0" borderId="67" xfId="908" applyNumberFormat="1" applyFont="1" applyFill="1" applyBorder="1" applyAlignment="1">
      <alignment horizontal="center" vertical="center" wrapText="1"/>
    </xf>
    <xf numFmtId="0" fontId="66" fillId="0" borderId="80" xfId="908" applyNumberFormat="1" applyFont="1" applyFill="1" applyBorder="1" applyAlignment="1">
      <alignment horizontal="center" vertical="center" wrapText="1"/>
    </xf>
    <xf numFmtId="0" fontId="81" fillId="0" borderId="1" xfId="0" applyFont="1" applyBorder="1" applyAlignment="1">
      <alignment horizontal="center" vertical="center"/>
    </xf>
    <xf numFmtId="0" fontId="81" fillId="0" borderId="2" xfId="0" applyFont="1" applyBorder="1" applyAlignment="1">
      <alignment horizontal="center" vertical="center"/>
    </xf>
    <xf numFmtId="0" fontId="83" fillId="0" borderId="1" xfId="0" applyFont="1" applyBorder="1" applyAlignment="1">
      <alignment horizontal="left" vertical="center"/>
    </xf>
    <xf numFmtId="0" fontId="83" fillId="0" borderId="2" xfId="0" applyFont="1" applyBorder="1" applyAlignment="1">
      <alignment horizontal="left" vertical="center"/>
    </xf>
    <xf numFmtId="0" fontId="83" fillId="0" borderId="9" xfId="0" applyFont="1" applyBorder="1" applyAlignment="1">
      <alignment horizontal="center" vertical="center"/>
    </xf>
    <xf numFmtId="0" fontId="83" fillId="0" borderId="10" xfId="0" applyFont="1" applyBorder="1" applyAlignment="1">
      <alignment horizontal="center" vertical="center"/>
    </xf>
    <xf numFmtId="3" fontId="83" fillId="32" borderId="10" xfId="0" applyNumberFormat="1" applyFont="1" applyFill="1" applyBorder="1" applyAlignment="1">
      <alignment horizontal="center" vertical="center"/>
    </xf>
    <xf numFmtId="3" fontId="83" fillId="32" borderId="79" xfId="0" applyNumberFormat="1" applyFont="1" applyFill="1" applyBorder="1" applyAlignment="1">
      <alignment horizontal="center" vertical="center"/>
    </xf>
    <xf numFmtId="0" fontId="83" fillId="0" borderId="0" xfId="0" applyFont="1" applyAlignment="1">
      <alignment horizontal="center" vertical="center"/>
    </xf>
    <xf numFmtId="0" fontId="81" fillId="0" borderId="3" xfId="0" applyFont="1" applyBorder="1" applyAlignment="1">
      <alignment horizontal="center" vertical="center"/>
    </xf>
    <xf numFmtId="0" fontId="81" fillId="0" borderId="6" xfId="0" applyFont="1" applyBorder="1" applyAlignment="1">
      <alignment horizontal="center" vertical="center"/>
    </xf>
    <xf numFmtId="0" fontId="81" fillId="0" borderId="78" xfId="0" applyFont="1" applyBorder="1" applyAlignment="1">
      <alignment horizontal="center" vertical="center"/>
    </xf>
    <xf numFmtId="0" fontId="81" fillId="0" borderId="4" xfId="0" applyNumberFormat="1" applyFont="1" applyFill="1" applyBorder="1" applyAlignment="1">
      <alignment horizontal="center" vertical="center" wrapText="1"/>
    </xf>
    <xf numFmtId="0" fontId="81" fillId="0" borderId="7" xfId="0" applyNumberFormat="1" applyFont="1" applyFill="1" applyBorder="1" applyAlignment="1">
      <alignment horizontal="center" vertical="center" wrapText="1"/>
    </xf>
    <xf numFmtId="0" fontId="81" fillId="0" borderId="30" xfId="0" applyNumberFormat="1" applyFont="1" applyFill="1" applyBorder="1" applyAlignment="1">
      <alignment horizontal="center" vertical="center" wrapText="1"/>
    </xf>
    <xf numFmtId="0" fontId="81" fillId="0" borderId="42" xfId="0" applyNumberFormat="1" applyFont="1" applyFill="1" applyBorder="1" applyAlignment="1">
      <alignment horizontal="center" vertical="center" wrapText="1"/>
    </xf>
    <xf numFmtId="0" fontId="81" fillId="0" borderId="27" xfId="0" applyNumberFormat="1" applyFont="1" applyFill="1" applyBorder="1" applyAlignment="1">
      <alignment horizontal="center" vertical="center" wrapText="1"/>
    </xf>
    <xf numFmtId="0" fontId="81" fillId="0" borderId="51" xfId="0" applyNumberFormat="1" applyFont="1" applyFill="1" applyBorder="1" applyAlignment="1">
      <alignment horizontal="center" vertical="center" wrapText="1"/>
    </xf>
    <xf numFmtId="0" fontId="81" fillId="0" borderId="3" xfId="0" applyNumberFormat="1" applyFont="1" applyFill="1" applyBorder="1" applyAlignment="1">
      <alignment horizontal="center" vertical="center" wrapText="1"/>
    </xf>
    <xf numFmtId="0" fontId="81" fillId="0" borderId="5" xfId="0" applyNumberFormat="1" applyFont="1" applyFill="1" applyBorder="1" applyAlignment="1">
      <alignment horizontal="center" vertical="center" wrapText="1"/>
    </xf>
    <xf numFmtId="0" fontId="81" fillId="0" borderId="6" xfId="0" applyNumberFormat="1" applyFont="1" applyFill="1" applyBorder="1" applyAlignment="1">
      <alignment horizontal="center" vertical="center" wrapText="1"/>
    </xf>
    <xf numFmtId="0" fontId="81" fillId="0" borderId="8" xfId="0" applyNumberFormat="1" applyFont="1" applyFill="1" applyBorder="1" applyAlignment="1">
      <alignment horizontal="center" vertical="center" wrapText="1"/>
    </xf>
    <xf numFmtId="0" fontId="83" fillId="0" borderId="0" xfId="0" applyFont="1" applyAlignment="1">
      <alignment horizontal="left" vertical="center" wrapText="1"/>
    </xf>
    <xf numFmtId="4" fontId="71" fillId="0" borderId="0" xfId="2257" applyFont="1" applyAlignment="1"/>
    <xf numFmtId="4" fontId="71" fillId="0" borderId="0" xfId="2257" applyFont="1">
      <alignment vertical="center"/>
    </xf>
    <xf numFmtId="4" fontId="72" fillId="0" borderId="0" xfId="2257" applyFont="1" applyAlignment="1">
      <alignment horizontal="center" vertical="center"/>
    </xf>
    <xf numFmtId="0" fontId="11" fillId="0" borderId="0" xfId="797" applyFont="1" applyAlignment="1">
      <alignment horizontal="left"/>
    </xf>
    <xf numFmtId="0" fontId="11" fillId="0" borderId="0" xfId="797" applyFont="1"/>
    <xf numFmtId="4" fontId="66" fillId="0" borderId="0" xfId="2257" applyFont="1" applyAlignment="1">
      <alignment horizontal="center"/>
    </xf>
    <xf numFmtId="4" fontId="11" fillId="0" borderId="0" xfId="2257" applyFont="1">
      <alignment vertical="center"/>
    </xf>
    <xf numFmtId="0" fontId="84" fillId="0" borderId="0" xfId="797" applyFont="1" applyFill="1" applyAlignment="1">
      <alignment horizontal="center"/>
    </xf>
    <xf numFmtId="0" fontId="84" fillId="0" borderId="0" xfId="797" applyFont="1" applyFill="1" applyAlignment="1"/>
    <xf numFmtId="0" fontId="66" fillId="0" borderId="0" xfId="2257" applyNumberFormat="1" applyFont="1" applyAlignment="1"/>
    <xf numFmtId="4" fontId="11" fillId="0" borderId="34" xfId="2257" applyFont="1" applyBorder="1" applyAlignment="1">
      <alignment horizontal="center" vertical="center" wrapText="1"/>
    </xf>
    <xf numFmtId="4" fontId="11" fillId="0" borderId="35" xfId="2257" applyFont="1" applyBorder="1" applyAlignment="1">
      <alignment horizontal="center" vertical="center" wrapText="1"/>
    </xf>
    <xf numFmtId="4" fontId="11" fillId="0" borderId="36" xfId="2257" applyFont="1" applyBorder="1" applyAlignment="1">
      <alignment horizontal="center" vertical="center" wrapText="1"/>
    </xf>
    <xf numFmtId="4" fontId="11" fillId="0" borderId="37" xfId="2257" applyFont="1" applyBorder="1" applyAlignment="1">
      <alignment horizontal="center" vertical="center" wrapText="1"/>
    </xf>
    <xf numFmtId="3" fontId="11" fillId="0" borderId="20" xfId="2257" applyNumberFormat="1" applyFont="1" applyBorder="1" applyAlignment="1">
      <alignment horizontal="center" vertical="center" wrapText="1"/>
    </xf>
    <xf numFmtId="3" fontId="11" fillId="0" borderId="101" xfId="2257" applyNumberFormat="1" applyFont="1" applyBorder="1" applyAlignment="1">
      <alignment horizontal="center" vertical="center" wrapText="1"/>
    </xf>
    <xf numFmtId="4" fontId="11" fillId="25" borderId="3" xfId="2257" applyFont="1" applyFill="1" applyBorder="1" applyAlignment="1">
      <alignment vertical="center" wrapText="1"/>
    </xf>
    <xf numFmtId="4" fontId="11" fillId="25" borderId="4" xfId="2257" applyFont="1" applyFill="1" applyBorder="1" applyAlignment="1">
      <alignment horizontal="left" vertical="center" wrapText="1"/>
    </xf>
    <xf numFmtId="3" fontId="11" fillId="0" borderId="4" xfId="2257" applyNumberFormat="1" applyFont="1" applyBorder="1" applyAlignment="1">
      <alignment horizontal="center" vertical="center" wrapText="1"/>
    </xf>
    <xf numFmtId="4" fontId="11" fillId="0" borderId="4" xfId="2257" applyNumberFormat="1" applyFont="1" applyBorder="1" applyAlignment="1">
      <alignment horizontal="center" vertical="center" wrapText="1"/>
    </xf>
    <xf numFmtId="4" fontId="11" fillId="0" borderId="5" xfId="2257" applyNumberFormat="1" applyFont="1" applyBorder="1" applyAlignment="1">
      <alignment horizontal="center" vertical="center" wrapText="1"/>
    </xf>
    <xf numFmtId="4" fontId="11" fillId="25" borderId="6" xfId="2257" applyFont="1" applyFill="1" applyBorder="1" applyAlignment="1">
      <alignment vertical="center" wrapText="1"/>
    </xf>
    <xf numFmtId="4" fontId="11" fillId="25" borderId="7" xfId="2257" applyFont="1" applyFill="1" applyBorder="1" applyAlignment="1">
      <alignment horizontal="left" vertical="center" wrapText="1"/>
    </xf>
    <xf numFmtId="3" fontId="11" fillId="0" borderId="7" xfId="2257" applyNumberFormat="1" applyFont="1" applyBorder="1" applyAlignment="1">
      <alignment horizontal="center" vertical="center" wrapText="1"/>
    </xf>
    <xf numFmtId="4" fontId="11" fillId="0" borderId="7" xfId="2257" applyNumberFormat="1" applyFont="1" applyBorder="1" applyAlignment="1">
      <alignment horizontal="center" vertical="center" wrapText="1"/>
    </xf>
    <xf numFmtId="4" fontId="11" fillId="0" borderId="8" xfId="2257" applyNumberFormat="1" applyFont="1" applyBorder="1" applyAlignment="1">
      <alignment horizontal="center" vertical="center" wrapText="1"/>
    </xf>
    <xf numFmtId="4" fontId="11" fillId="0" borderId="6" xfId="2257" applyFont="1" applyFill="1" applyBorder="1" applyAlignment="1">
      <alignment horizontal="left" vertical="center" wrapText="1"/>
    </xf>
    <xf numFmtId="4" fontId="71" fillId="25" borderId="7" xfId="2257" applyFont="1" applyFill="1" applyBorder="1" applyAlignment="1">
      <alignment horizontal="left" vertical="center" wrapText="1"/>
    </xf>
    <xf numFmtId="4" fontId="11" fillId="0" borderId="7" xfId="2257" applyFont="1" applyBorder="1" applyAlignment="1">
      <alignment horizontal="center" vertical="center" wrapText="1"/>
    </xf>
    <xf numFmtId="4" fontId="11" fillId="0" borderId="38" xfId="2257" applyFont="1" applyFill="1" applyBorder="1" applyAlignment="1">
      <alignment horizontal="left" vertical="center" wrapText="1"/>
    </xf>
    <xf numFmtId="4" fontId="71" fillId="25" borderId="39" xfId="2257" applyFont="1" applyFill="1" applyBorder="1" applyAlignment="1">
      <alignment horizontal="left" vertical="center" wrapText="1"/>
    </xf>
    <xf numFmtId="3" fontId="11" fillId="0" borderId="39" xfId="2257" applyNumberFormat="1" applyFont="1" applyBorder="1" applyAlignment="1">
      <alignment horizontal="center" vertical="center" wrapText="1"/>
    </xf>
    <xf numFmtId="4" fontId="11" fillId="0" borderId="39" xfId="2257" applyNumberFormat="1" applyFont="1" applyBorder="1" applyAlignment="1">
      <alignment horizontal="center" vertical="center" wrapText="1"/>
    </xf>
    <xf numFmtId="4" fontId="11" fillId="0" borderId="39" xfId="2257" applyFont="1" applyBorder="1" applyAlignment="1">
      <alignment horizontal="center" vertical="center" wrapText="1"/>
    </xf>
    <xf numFmtId="4" fontId="11" fillId="0" borderId="40" xfId="2257" applyNumberFormat="1" applyFont="1" applyBorder="1" applyAlignment="1">
      <alignment horizontal="center" vertical="center" wrapText="1"/>
    </xf>
    <xf numFmtId="4" fontId="66" fillId="0" borderId="41" xfId="2257" applyFont="1" applyBorder="1" applyAlignment="1">
      <alignment horizontal="center" vertical="top" wrapText="1"/>
    </xf>
    <xf numFmtId="4" fontId="66" fillId="0" borderId="14" xfId="2257" applyFont="1" applyBorder="1" applyAlignment="1">
      <alignment horizontal="center" vertical="top" wrapText="1"/>
    </xf>
    <xf numFmtId="4" fontId="66" fillId="0" borderId="101" xfId="2257" applyFont="1" applyBorder="1" applyAlignment="1">
      <alignment horizontal="center" vertical="top" wrapText="1"/>
    </xf>
    <xf numFmtId="4" fontId="66" fillId="0" borderId="20" xfId="2257" applyNumberFormat="1" applyFont="1" applyBorder="1" applyAlignment="1">
      <alignment horizontal="right" vertical="top" wrapText="1"/>
    </xf>
    <xf numFmtId="0" fontId="11" fillId="0" borderId="11" xfId="2258" applyFont="1" applyBorder="1"/>
    <xf numFmtId="0" fontId="11" fillId="0" borderId="0" xfId="2258" applyFont="1"/>
    <xf numFmtId="0" fontId="11" fillId="0" borderId="11" xfId="2258" applyFont="1" applyBorder="1" applyAlignment="1">
      <alignment horizontal="center"/>
    </xf>
    <xf numFmtId="0" fontId="11" fillId="0" borderId="0" xfId="2258" applyFont="1" applyBorder="1" applyAlignment="1">
      <alignment horizontal="center"/>
    </xf>
    <xf numFmtId="0" fontId="86" fillId="28" borderId="0" xfId="798" applyNumberFormat="1" applyFont="1" applyFill="1" applyAlignment="1">
      <alignment vertical="center" wrapText="1"/>
    </xf>
    <xf numFmtId="4" fontId="73" fillId="28" borderId="0" xfId="2257" applyFont="1" applyFill="1">
      <alignment vertical="center"/>
    </xf>
    <xf numFmtId="0" fontId="11" fillId="0" borderId="0" xfId="797" applyFont="1" applyFill="1"/>
    <xf numFmtId="0" fontId="66" fillId="0" borderId="0" xfId="797" applyFont="1" applyAlignment="1">
      <alignment horizontal="center"/>
    </xf>
    <xf numFmtId="0" fontId="11" fillId="0" borderId="0" xfId="797" applyFont="1" applyFill="1" applyAlignment="1">
      <alignment horizontal="center"/>
    </xf>
    <xf numFmtId="0" fontId="68" fillId="0" borderId="0" xfId="797" applyFont="1" applyFill="1" applyAlignment="1">
      <alignment horizontal="right"/>
    </xf>
    <xf numFmtId="0" fontId="66" fillId="0" borderId="0" xfId="797" applyFont="1" applyFill="1" applyAlignment="1">
      <alignment horizontal="center"/>
    </xf>
    <xf numFmtId="49" fontId="71" fillId="0" borderId="3" xfId="797" applyNumberFormat="1" applyFont="1" applyFill="1" applyBorder="1" applyAlignment="1">
      <alignment horizontal="center" vertical="center" wrapText="1"/>
    </xf>
    <xf numFmtId="49" fontId="71" fillId="0" borderId="4" xfId="797" applyNumberFormat="1" applyFont="1" applyFill="1" applyBorder="1" applyAlignment="1">
      <alignment horizontal="center" vertical="center" wrapText="1"/>
    </xf>
    <xf numFmtId="49" fontId="71" fillId="0" borderId="66" xfId="797" applyNumberFormat="1" applyFont="1" applyFill="1" applyBorder="1" applyAlignment="1">
      <alignment horizontal="center" vertical="center" wrapText="1"/>
    </xf>
    <xf numFmtId="0" fontId="71" fillId="0" borderId="5" xfId="797" applyFont="1" applyFill="1" applyBorder="1" applyAlignment="1">
      <alignment horizontal="center" vertical="center" wrapText="1"/>
    </xf>
    <xf numFmtId="49" fontId="71" fillId="0" borderId="6" xfId="797" applyNumberFormat="1" applyFont="1" applyFill="1" applyBorder="1" applyAlignment="1">
      <alignment horizontal="center" vertical="center" wrapText="1"/>
    </xf>
    <xf numFmtId="49" fontId="71" fillId="0" borderId="7" xfId="797" applyNumberFormat="1" applyFont="1" applyFill="1" applyBorder="1" applyAlignment="1">
      <alignment horizontal="center" vertical="center" wrapText="1"/>
    </xf>
    <xf numFmtId="49" fontId="71" fillId="0" borderId="74" xfId="797" applyNumberFormat="1" applyFont="1" applyFill="1" applyBorder="1" applyAlignment="1">
      <alignment horizontal="center" vertical="center" wrapText="1"/>
    </xf>
    <xf numFmtId="49" fontId="71" fillId="28" borderId="7" xfId="797" applyNumberFormat="1" applyFont="1" applyFill="1" applyBorder="1" applyAlignment="1">
      <alignment horizontal="center" vertical="center" wrapText="1"/>
    </xf>
    <xf numFmtId="0" fontId="71" fillId="0" borderId="8" xfId="797" applyFont="1" applyFill="1" applyBorder="1" applyAlignment="1">
      <alignment horizontal="center" vertical="center" wrapText="1"/>
    </xf>
    <xf numFmtId="0" fontId="87" fillId="28" borderId="0" xfId="797" applyFont="1" applyFill="1"/>
    <xf numFmtId="0" fontId="11" fillId="28" borderId="0" xfId="797" applyFont="1" applyFill="1" applyAlignment="1">
      <alignment vertical="top"/>
    </xf>
    <xf numFmtId="49" fontId="71" fillId="28" borderId="102" xfId="797" applyNumberFormat="1" applyFont="1" applyFill="1" applyBorder="1" applyAlignment="1">
      <alignment horizontal="center" vertical="center" wrapText="1"/>
    </xf>
    <xf numFmtId="49" fontId="71" fillId="28" borderId="103" xfId="797" applyNumberFormat="1" applyFont="1" applyFill="1" applyBorder="1" applyAlignment="1">
      <alignment horizontal="center" vertical="center" wrapText="1"/>
    </xf>
    <xf numFmtId="49" fontId="71" fillId="28" borderId="104" xfId="797" applyNumberFormat="1" applyFont="1" applyFill="1" applyBorder="1" applyAlignment="1">
      <alignment horizontal="center" vertical="center" wrapText="1"/>
    </xf>
    <xf numFmtId="0" fontId="11" fillId="28" borderId="0" xfId="797" applyFont="1" applyFill="1"/>
    <xf numFmtId="0" fontId="68" fillId="28" borderId="105" xfId="797" applyFont="1" applyFill="1" applyBorder="1" applyAlignment="1">
      <alignment vertical="top"/>
    </xf>
    <xf numFmtId="49" fontId="71" fillId="28" borderId="85" xfId="797" applyNumberFormat="1" applyFont="1" applyFill="1" applyBorder="1" applyAlignment="1">
      <alignment horizontal="center" vertical="top" wrapText="1"/>
    </xf>
    <xf numFmtId="49" fontId="71" fillId="28" borderId="88" xfId="797" applyNumberFormat="1" applyFont="1" applyFill="1" applyBorder="1" applyAlignment="1">
      <alignment horizontal="left" vertical="top" wrapText="1"/>
    </xf>
    <xf numFmtId="191" fontId="88" fillId="28" borderId="88" xfId="797" applyNumberFormat="1" applyFont="1" applyFill="1" applyBorder="1" applyAlignment="1">
      <alignment horizontal="center" vertical="top"/>
    </xf>
    <xf numFmtId="0" fontId="71" fillId="28" borderId="88" xfId="797" applyNumberFormat="1" applyFont="1" applyFill="1" applyBorder="1" applyAlignment="1">
      <alignment horizontal="center" vertical="top"/>
    </xf>
    <xf numFmtId="0" fontId="71" fillId="28" borderId="88" xfId="797" applyFont="1" applyFill="1" applyBorder="1" applyAlignment="1">
      <alignment horizontal="center" vertical="top"/>
    </xf>
    <xf numFmtId="192" fontId="88" fillId="28" borderId="88" xfId="797" applyNumberFormat="1" applyFont="1" applyFill="1" applyBorder="1" applyAlignment="1">
      <alignment horizontal="center" vertical="top"/>
    </xf>
    <xf numFmtId="3" fontId="71" fillId="28" borderId="88" xfId="797" applyNumberFormat="1" applyFont="1" applyFill="1" applyBorder="1" applyAlignment="1">
      <alignment horizontal="center" vertical="top"/>
    </xf>
    <xf numFmtId="3" fontId="88" fillId="28" borderId="88" xfId="797" applyNumberFormat="1" applyFont="1" applyFill="1" applyBorder="1" applyAlignment="1">
      <alignment horizontal="center" vertical="top"/>
    </xf>
    <xf numFmtId="3" fontId="88" fillId="28" borderId="89" xfId="797" applyNumberFormat="1" applyFont="1" applyFill="1" applyBorder="1" applyAlignment="1">
      <alignment horizontal="center" vertical="top" wrapText="1"/>
    </xf>
    <xf numFmtId="0" fontId="68" fillId="28" borderId="0" xfId="797" applyFont="1" applyFill="1" applyBorder="1" applyAlignment="1">
      <alignment vertical="top"/>
    </xf>
    <xf numFmtId="49" fontId="72" fillId="28" borderId="95" xfId="797" applyNumberFormat="1" applyFont="1" applyFill="1" applyBorder="1" applyAlignment="1">
      <alignment horizontal="center" vertical="top" wrapText="1"/>
    </xf>
    <xf numFmtId="0" fontId="72" fillId="28" borderId="91" xfId="797" applyNumberFormat="1" applyFont="1" applyFill="1" applyBorder="1" applyAlignment="1">
      <alignment horizontal="right" vertical="top" wrapText="1"/>
    </xf>
    <xf numFmtId="191" fontId="72" fillId="28" borderId="91" xfId="797" applyNumberFormat="1" applyFont="1" applyFill="1" applyBorder="1" applyAlignment="1">
      <alignment horizontal="center" vertical="top"/>
    </xf>
    <xf numFmtId="0" fontId="72" fillId="28" borderId="91" xfId="797" applyNumberFormat="1" applyFont="1" applyFill="1" applyBorder="1" applyAlignment="1">
      <alignment horizontal="center" vertical="top"/>
    </xf>
    <xf numFmtId="3" fontId="72" fillId="28" borderId="91" xfId="797" applyNumberFormat="1" applyFont="1" applyFill="1" applyBorder="1" applyAlignment="1">
      <alignment horizontal="center" vertical="top"/>
    </xf>
    <xf numFmtId="0" fontId="72" fillId="28" borderId="91" xfId="797" applyFont="1" applyFill="1" applyBorder="1" applyAlignment="1">
      <alignment horizontal="center" vertical="top"/>
    </xf>
    <xf numFmtId="192" fontId="72" fillId="28" borderId="91" xfId="797" applyNumberFormat="1" applyFont="1" applyFill="1" applyBorder="1" applyAlignment="1">
      <alignment horizontal="center" vertical="top"/>
    </xf>
    <xf numFmtId="3" fontId="72" fillId="28" borderId="94" xfId="797" applyNumberFormat="1" applyFont="1" applyFill="1" applyBorder="1" applyAlignment="1">
      <alignment horizontal="center" vertical="top" wrapText="1"/>
    </xf>
    <xf numFmtId="49" fontId="72" fillId="28" borderId="85" xfId="797" applyNumberFormat="1" applyFont="1" applyFill="1" applyBorder="1" applyAlignment="1">
      <alignment horizontal="center" vertical="top" wrapText="1"/>
    </xf>
    <xf numFmtId="0" fontId="72" fillId="28" borderId="88" xfId="797" applyNumberFormat="1" applyFont="1" applyFill="1" applyBorder="1" applyAlignment="1">
      <alignment horizontal="right" vertical="top" wrapText="1"/>
    </xf>
    <xf numFmtId="191" fontId="72" fillId="28" borderId="88" xfId="797" applyNumberFormat="1" applyFont="1" applyFill="1" applyBorder="1" applyAlignment="1">
      <alignment horizontal="center" vertical="top"/>
    </xf>
    <xf numFmtId="0" fontId="72" fillId="28" borderId="88" xfId="797" applyNumberFormat="1" applyFont="1" applyFill="1" applyBorder="1" applyAlignment="1">
      <alignment horizontal="center" vertical="top"/>
    </xf>
    <xf numFmtId="3" fontId="72" fillId="28" borderId="88" xfId="797" applyNumberFormat="1" applyFont="1" applyFill="1" applyBorder="1" applyAlignment="1">
      <alignment horizontal="center" vertical="top"/>
    </xf>
    <xf numFmtId="0" fontId="72" fillId="28" borderId="88" xfId="797" applyFont="1" applyFill="1" applyBorder="1" applyAlignment="1">
      <alignment horizontal="center" vertical="top"/>
    </xf>
    <xf numFmtId="192" fontId="72" fillId="28" borderId="88" xfId="797" applyNumberFormat="1" applyFont="1" applyFill="1" applyBorder="1" applyAlignment="1">
      <alignment horizontal="center" vertical="top"/>
    </xf>
    <xf numFmtId="3" fontId="72" fillId="28" borderId="89" xfId="797" applyNumberFormat="1" applyFont="1" applyFill="1" applyBorder="1" applyAlignment="1">
      <alignment horizontal="center" vertical="top" wrapText="1"/>
    </xf>
    <xf numFmtId="49" fontId="72" fillId="0" borderId="85" xfId="797" applyNumberFormat="1" applyFont="1" applyFill="1" applyBorder="1" applyAlignment="1">
      <alignment horizontal="center" vertical="top" wrapText="1"/>
    </xf>
    <xf numFmtId="0" fontId="72" fillId="0" borderId="88" xfId="797" applyNumberFormat="1" applyFont="1" applyFill="1" applyBorder="1" applyAlignment="1">
      <alignment horizontal="right" vertical="top" wrapText="1"/>
    </xf>
    <xf numFmtId="191" fontId="72" fillId="0" borderId="88" xfId="797" applyNumberFormat="1" applyFont="1" applyFill="1" applyBorder="1" applyAlignment="1">
      <alignment horizontal="center" vertical="top"/>
    </xf>
    <xf numFmtId="0" fontId="72" fillId="0" borderId="88" xfId="797" applyNumberFormat="1" applyFont="1" applyFill="1" applyBorder="1" applyAlignment="1">
      <alignment horizontal="center" vertical="top"/>
    </xf>
    <xf numFmtId="3" fontId="72" fillId="0" borderId="88" xfId="797" applyNumberFormat="1" applyFont="1" applyFill="1" applyBorder="1" applyAlignment="1">
      <alignment horizontal="center" vertical="top"/>
    </xf>
    <xf numFmtId="0" fontId="72" fillId="0" borderId="88" xfId="797" applyFont="1" applyFill="1" applyBorder="1" applyAlignment="1">
      <alignment horizontal="center" vertical="top"/>
    </xf>
    <xf numFmtId="192" fontId="72" fillId="0" borderId="88" xfId="797" applyNumberFormat="1" applyFont="1" applyFill="1" applyBorder="1" applyAlignment="1">
      <alignment horizontal="center" vertical="top"/>
    </xf>
    <xf numFmtId="3" fontId="72" fillId="0" borderId="89" xfId="797" applyNumberFormat="1" applyFont="1" applyFill="1" applyBorder="1" applyAlignment="1">
      <alignment horizontal="center" vertical="top" wrapText="1"/>
    </xf>
    <xf numFmtId="0" fontId="68" fillId="0" borderId="0" xfId="797" applyFont="1" applyFill="1" applyBorder="1" applyAlignment="1">
      <alignment vertical="top"/>
    </xf>
    <xf numFmtId="0" fontId="68" fillId="33" borderId="0" xfId="797" applyFont="1" applyFill="1" applyBorder="1" applyAlignment="1">
      <alignment vertical="top"/>
    </xf>
    <xf numFmtId="0" fontId="11" fillId="34" borderId="0" xfId="797" applyFont="1" applyFill="1"/>
    <xf numFmtId="49" fontId="72" fillId="0" borderId="32" xfId="797" applyNumberFormat="1" applyFont="1" applyFill="1" applyBorder="1" applyAlignment="1">
      <alignment horizontal="center" vertical="top" wrapText="1"/>
    </xf>
    <xf numFmtId="0" fontId="72" fillId="0" borderId="33" xfId="797" applyNumberFormat="1" applyFont="1" applyFill="1" applyBorder="1" applyAlignment="1">
      <alignment horizontal="right" vertical="top" wrapText="1"/>
    </xf>
    <xf numFmtId="191" fontId="72" fillId="0" borderId="33" xfId="797" applyNumberFormat="1" applyFont="1" applyFill="1" applyBorder="1" applyAlignment="1">
      <alignment horizontal="center" vertical="top"/>
    </xf>
    <xf numFmtId="0" fontId="72" fillId="0" borderId="33" xfId="797" applyNumberFormat="1" applyFont="1" applyFill="1" applyBorder="1" applyAlignment="1">
      <alignment horizontal="center" vertical="top"/>
    </xf>
    <xf numFmtId="3" fontId="72" fillId="0" borderId="33" xfId="797" applyNumberFormat="1" applyFont="1" applyFill="1" applyBorder="1" applyAlignment="1">
      <alignment horizontal="center" vertical="top"/>
    </xf>
    <xf numFmtId="0" fontId="71" fillId="0" borderId="88" xfId="797" applyFont="1" applyFill="1" applyBorder="1" applyAlignment="1">
      <alignment horizontal="center" vertical="top"/>
    </xf>
    <xf numFmtId="192" fontId="88" fillId="0" borderId="88" xfId="797" applyNumberFormat="1" applyFont="1" applyFill="1" applyBorder="1" applyAlignment="1">
      <alignment horizontal="center" vertical="top"/>
    </xf>
    <xf numFmtId="3" fontId="71" fillId="0" borderId="88" xfId="797" applyNumberFormat="1" applyFont="1" applyFill="1" applyBorder="1" applyAlignment="1">
      <alignment horizontal="center" vertical="top"/>
    </xf>
    <xf numFmtId="3" fontId="88" fillId="0" borderId="88" xfId="797" applyNumberFormat="1" applyFont="1" applyFill="1" applyBorder="1" applyAlignment="1">
      <alignment horizontal="center" vertical="top"/>
    </xf>
    <xf numFmtId="3" fontId="88" fillId="0" borderId="89" xfId="797" applyNumberFormat="1" applyFont="1" applyFill="1" applyBorder="1" applyAlignment="1">
      <alignment horizontal="center" vertical="top" wrapText="1"/>
    </xf>
    <xf numFmtId="0" fontId="66" fillId="0" borderId="106" xfId="797" applyFont="1" applyFill="1" applyBorder="1" applyAlignment="1">
      <alignment horizontal="center" vertical="top" wrapText="1"/>
    </xf>
    <xf numFmtId="0" fontId="66" fillId="0" borderId="107" xfId="797" applyFont="1" applyFill="1" applyBorder="1" applyAlignment="1">
      <alignment horizontal="left" vertical="top"/>
    </xf>
    <xf numFmtId="191" fontId="66" fillId="0" borderId="107" xfId="797" applyNumberFormat="1" applyFont="1" applyFill="1" applyBorder="1" applyAlignment="1">
      <alignment horizontal="center" vertical="top" wrapText="1"/>
    </xf>
    <xf numFmtId="0" fontId="66" fillId="0" borderId="107" xfId="797" applyNumberFormat="1" applyFont="1" applyFill="1" applyBorder="1" applyAlignment="1">
      <alignment horizontal="center" vertical="top" wrapText="1"/>
    </xf>
    <xf numFmtId="3" fontId="66" fillId="0" borderId="107" xfId="797" applyNumberFormat="1" applyFont="1" applyFill="1" applyBorder="1" applyAlignment="1">
      <alignment horizontal="center" vertical="top" wrapText="1"/>
    </xf>
    <xf numFmtId="0" fontId="66" fillId="0" borderId="107" xfId="797" applyFont="1" applyFill="1" applyBorder="1" applyAlignment="1">
      <alignment horizontal="center" vertical="top" wrapText="1"/>
    </xf>
    <xf numFmtId="3" fontId="84" fillId="0" borderId="108" xfId="797" applyNumberFormat="1" applyFont="1" applyFill="1" applyBorder="1" applyAlignment="1">
      <alignment horizontal="center" vertical="top" wrapText="1"/>
    </xf>
    <xf numFmtId="0" fontId="11" fillId="0" borderId="0" xfId="797" applyFont="1" applyAlignment="1">
      <alignment horizontal="right"/>
    </xf>
    <xf numFmtId="0" fontId="12" fillId="0" borderId="0" xfId="797" applyFont="1" applyAlignment="1">
      <alignment horizontal="right"/>
    </xf>
    <xf numFmtId="3" fontId="71" fillId="0" borderId="0" xfId="797" applyNumberFormat="1" applyFont="1" applyFill="1" applyBorder="1" applyAlignment="1">
      <alignment horizontal="center" vertical="top" wrapText="1"/>
    </xf>
    <xf numFmtId="0" fontId="11" fillId="0" borderId="0" xfId="797" applyFont="1" applyFill="1" applyBorder="1" applyAlignment="1">
      <alignment horizontal="center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</cellXfs>
  <cellStyles count="2262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6" xfId="1127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57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59"/>
    <cellStyle name="Обычный 34 3" xfId="2260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58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61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7"/>
  <sheetViews>
    <sheetView showGridLines="0" view="pageBreakPreview" zoomScale="40" zoomScaleSheetLayoutView="40" workbookViewId="0">
      <pane xSplit="2" topLeftCell="C1" activePane="topRight" state="frozen"/>
      <selection activeCell="A8" sqref="A8"/>
      <selection pane="topRight" activeCell="Z81" sqref="A1:Z81"/>
    </sheetView>
  </sheetViews>
  <sheetFormatPr defaultColWidth="8.85546875" defaultRowHeight="12.75" x14ac:dyDescent="0.2"/>
  <cols>
    <col min="1" max="1" width="11.85546875" style="3" customWidth="1"/>
    <col min="2" max="2" width="48.28515625" style="3" customWidth="1"/>
    <col min="3" max="3" width="10" style="3" customWidth="1"/>
    <col min="4" max="4" width="10.28515625" style="3" customWidth="1"/>
    <col min="5" max="5" width="13.28515625" style="3" customWidth="1"/>
    <col min="6" max="6" width="12.7109375" style="3" customWidth="1"/>
    <col min="7" max="7" width="12.140625" style="3" customWidth="1"/>
    <col min="8" max="8" width="11.28515625" style="3" customWidth="1"/>
    <col min="9" max="9" width="11.5703125" style="3" customWidth="1"/>
    <col min="10" max="10" width="13.42578125" style="3" customWidth="1"/>
    <col min="11" max="11" width="10.85546875" style="3" customWidth="1"/>
    <col min="12" max="12" width="12" style="3" customWidth="1"/>
    <col min="13" max="13" width="14.42578125" style="189" customWidth="1"/>
    <col min="14" max="14" width="14.140625" style="189" customWidth="1"/>
    <col min="15" max="15" width="13.140625" style="189" customWidth="1"/>
    <col min="16" max="16" width="14.140625" style="189" customWidth="1"/>
    <col min="17" max="17" width="12.5703125" style="189" customWidth="1"/>
    <col min="18" max="18" width="12.85546875" style="3" customWidth="1"/>
    <col min="19" max="19" width="14.85546875" style="189" customWidth="1"/>
    <col min="20" max="20" width="13.85546875" style="3" customWidth="1"/>
    <col min="21" max="21" width="13.42578125" style="3" customWidth="1"/>
    <col min="22" max="22" width="14.28515625" style="189" customWidth="1"/>
    <col min="23" max="24" width="11.28515625" style="3" customWidth="1"/>
    <col min="25" max="25" width="17.85546875" style="3" customWidth="1"/>
    <col min="26" max="26" width="10.140625" style="3" bestFit="1" customWidth="1"/>
    <col min="27" max="16384" width="8.85546875" style="3"/>
  </cols>
  <sheetData>
    <row r="1" spans="1:25" ht="13.5" x14ac:dyDescent="0.2">
      <c r="B1" s="231" t="s">
        <v>47</v>
      </c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1"/>
      <c r="S1" s="231"/>
      <c r="T1" s="4"/>
      <c r="U1" s="4"/>
      <c r="V1" s="5"/>
      <c r="W1" s="4"/>
      <c r="X1" s="4"/>
      <c r="Y1" s="6" t="s">
        <v>430</v>
      </c>
    </row>
    <row r="2" spans="1:25" ht="13.5" customHeight="1" x14ac:dyDescent="0.2">
      <c r="B2" s="7" t="s">
        <v>35</v>
      </c>
      <c r="C2" s="229" t="s">
        <v>145</v>
      </c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229"/>
      <c r="R2" s="229"/>
      <c r="S2" s="229"/>
      <c r="T2" s="229"/>
      <c r="U2" s="229"/>
      <c r="V2" s="229"/>
      <c r="W2" s="229"/>
      <c r="X2" s="229"/>
      <c r="Y2" s="229"/>
    </row>
    <row r="3" spans="1:25" ht="13.5" thickBot="1" x14ac:dyDescent="0.25">
      <c r="B3" s="7" t="s">
        <v>36</v>
      </c>
      <c r="C3" s="252" t="s">
        <v>428</v>
      </c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  <c r="W3" s="230"/>
      <c r="X3" s="230"/>
      <c r="Y3" s="230"/>
    </row>
    <row r="4" spans="1:25" ht="12.75" customHeight="1" x14ac:dyDescent="0.2">
      <c r="A4" s="302" t="s">
        <v>1</v>
      </c>
      <c r="B4" s="305" t="s">
        <v>48</v>
      </c>
      <c r="C4" s="308" t="s">
        <v>49</v>
      </c>
      <c r="D4" s="311" t="s">
        <v>42</v>
      </c>
      <c r="E4" s="314" t="s">
        <v>50</v>
      </c>
      <c r="F4" s="315"/>
      <c r="G4" s="315"/>
      <c r="H4" s="315"/>
      <c r="I4" s="315"/>
      <c r="J4" s="315"/>
      <c r="K4" s="315"/>
      <c r="L4" s="316"/>
      <c r="M4" s="314" t="s">
        <v>2</v>
      </c>
      <c r="N4" s="315"/>
      <c r="O4" s="315"/>
      <c r="P4" s="315"/>
      <c r="Q4" s="315"/>
      <c r="R4" s="315"/>
      <c r="S4" s="315"/>
      <c r="T4" s="315"/>
      <c r="U4" s="315"/>
      <c r="V4" s="315"/>
      <c r="W4" s="315"/>
      <c r="X4" s="315"/>
      <c r="Y4" s="316"/>
    </row>
    <row r="5" spans="1:25" ht="12.75" customHeight="1" x14ac:dyDescent="0.2">
      <c r="A5" s="303"/>
      <c r="B5" s="306"/>
      <c r="C5" s="309"/>
      <c r="D5" s="312"/>
      <c r="E5" s="319" t="s">
        <v>51</v>
      </c>
      <c r="F5" s="327" t="s">
        <v>3</v>
      </c>
      <c r="G5" s="328"/>
      <c r="H5" s="328"/>
      <c r="I5" s="328"/>
      <c r="J5" s="328"/>
      <c r="K5" s="328"/>
      <c r="L5" s="329"/>
      <c r="M5" s="330" t="s">
        <v>52</v>
      </c>
      <c r="N5" s="332" t="s">
        <v>3</v>
      </c>
      <c r="O5" s="333"/>
      <c r="P5" s="333"/>
      <c r="Q5" s="334"/>
      <c r="R5" s="320" t="s">
        <v>53</v>
      </c>
      <c r="S5" s="335" t="s">
        <v>4</v>
      </c>
      <c r="T5" s="320" t="s">
        <v>54</v>
      </c>
      <c r="U5" s="320" t="s">
        <v>55</v>
      </c>
      <c r="V5" s="335" t="s">
        <v>5</v>
      </c>
      <c r="W5" s="320" t="s">
        <v>56</v>
      </c>
      <c r="X5" s="320" t="s">
        <v>57</v>
      </c>
      <c r="Y5" s="338" t="s">
        <v>58</v>
      </c>
    </row>
    <row r="6" spans="1:25" ht="44.25" customHeight="1" x14ac:dyDescent="0.2">
      <c r="A6" s="303"/>
      <c r="B6" s="306"/>
      <c r="C6" s="309"/>
      <c r="D6" s="312"/>
      <c r="E6" s="319"/>
      <c r="F6" s="337" t="s">
        <v>59</v>
      </c>
      <c r="G6" s="317" t="s">
        <v>60</v>
      </c>
      <c r="H6" s="317" t="s">
        <v>61</v>
      </c>
      <c r="I6" s="317" t="s">
        <v>62</v>
      </c>
      <c r="J6" s="317" t="s">
        <v>63</v>
      </c>
      <c r="K6" s="317" t="s">
        <v>56</v>
      </c>
      <c r="L6" s="322" t="s">
        <v>57</v>
      </c>
      <c r="M6" s="331"/>
      <c r="N6" s="324" t="s">
        <v>64</v>
      </c>
      <c r="O6" s="325"/>
      <c r="P6" s="326" t="s">
        <v>65</v>
      </c>
      <c r="Q6" s="326"/>
      <c r="R6" s="321"/>
      <c r="S6" s="336"/>
      <c r="T6" s="321"/>
      <c r="U6" s="321"/>
      <c r="V6" s="336"/>
      <c r="W6" s="321"/>
      <c r="X6" s="321"/>
      <c r="Y6" s="339"/>
    </row>
    <row r="7" spans="1:25" ht="83.25" customHeight="1" thickBot="1" x14ac:dyDescent="0.25">
      <c r="A7" s="304"/>
      <c r="B7" s="307"/>
      <c r="C7" s="310"/>
      <c r="D7" s="313"/>
      <c r="E7" s="319"/>
      <c r="F7" s="317"/>
      <c r="G7" s="318"/>
      <c r="H7" s="318"/>
      <c r="I7" s="318"/>
      <c r="J7" s="318"/>
      <c r="K7" s="318"/>
      <c r="L7" s="323"/>
      <c r="M7" s="331"/>
      <c r="N7" s="8" t="s">
        <v>66</v>
      </c>
      <c r="O7" s="8" t="s">
        <v>67</v>
      </c>
      <c r="P7" s="8" t="s">
        <v>66</v>
      </c>
      <c r="Q7" s="8" t="s">
        <v>67</v>
      </c>
      <c r="R7" s="321"/>
      <c r="S7" s="336"/>
      <c r="T7" s="321"/>
      <c r="U7" s="321"/>
      <c r="V7" s="336"/>
      <c r="W7" s="321"/>
      <c r="X7" s="321"/>
      <c r="Y7" s="339"/>
    </row>
    <row r="8" spans="1:25" ht="13.5" thickBot="1" x14ac:dyDescent="0.25">
      <c r="A8" s="9">
        <v>1</v>
      </c>
      <c r="B8" s="10">
        <v>2</v>
      </c>
      <c r="C8" s="11">
        <v>3</v>
      </c>
      <c r="D8" s="12">
        <v>4</v>
      </c>
      <c r="E8" s="13">
        <v>5</v>
      </c>
      <c r="F8" s="14">
        <v>6</v>
      </c>
      <c r="G8" s="14">
        <v>7</v>
      </c>
      <c r="H8" s="14">
        <v>8</v>
      </c>
      <c r="I8" s="14">
        <v>9</v>
      </c>
      <c r="J8" s="14">
        <v>10</v>
      </c>
      <c r="K8" s="14">
        <v>11</v>
      </c>
      <c r="L8" s="15">
        <v>12</v>
      </c>
      <c r="M8" s="16">
        <v>13</v>
      </c>
      <c r="N8" s="17">
        <v>14</v>
      </c>
      <c r="O8" s="17">
        <v>15</v>
      </c>
      <c r="P8" s="17">
        <v>16</v>
      </c>
      <c r="Q8" s="17">
        <v>17</v>
      </c>
      <c r="R8" s="18">
        <v>18</v>
      </c>
      <c r="S8" s="17">
        <v>19</v>
      </c>
      <c r="T8" s="18">
        <v>20</v>
      </c>
      <c r="U8" s="18">
        <v>21</v>
      </c>
      <c r="V8" s="17">
        <v>22</v>
      </c>
      <c r="W8" s="18">
        <v>23</v>
      </c>
      <c r="X8" s="18">
        <v>24</v>
      </c>
      <c r="Y8" s="19">
        <v>25</v>
      </c>
    </row>
    <row r="9" spans="1:25" ht="13.5" thickBot="1" x14ac:dyDescent="0.25">
      <c r="A9" s="20"/>
      <c r="B9" s="21" t="s">
        <v>68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3"/>
      <c r="N9" s="23"/>
      <c r="O9" s="24"/>
      <c r="P9" s="23"/>
      <c r="Q9" s="24"/>
      <c r="R9" s="22"/>
      <c r="S9" s="23"/>
      <c r="T9" s="25"/>
      <c r="U9" s="22"/>
      <c r="V9" s="23"/>
      <c r="W9" s="22"/>
      <c r="X9" s="22"/>
      <c r="Y9" s="26"/>
    </row>
    <row r="10" spans="1:25" x14ac:dyDescent="0.2">
      <c r="A10" s="27" t="s">
        <v>35</v>
      </c>
      <c r="B10" s="342" t="s">
        <v>145</v>
      </c>
      <c r="C10" s="342"/>
      <c r="D10" s="342"/>
      <c r="E10" s="342"/>
      <c r="F10" s="342"/>
      <c r="G10" s="342"/>
      <c r="H10" s="342"/>
      <c r="I10" s="342"/>
      <c r="J10" s="342"/>
      <c r="K10" s="342"/>
      <c r="L10" s="342"/>
      <c r="M10" s="28"/>
      <c r="N10" s="28"/>
      <c r="O10" s="29"/>
      <c r="P10" s="28"/>
      <c r="Q10" s="29"/>
      <c r="R10" s="30"/>
      <c r="S10" s="28"/>
      <c r="T10" s="31"/>
      <c r="U10" s="30"/>
      <c r="V10" s="28"/>
      <c r="W10" s="30"/>
      <c r="X10" s="30"/>
      <c r="Y10" s="32"/>
    </row>
    <row r="11" spans="1:25" ht="13.5" thickBot="1" x14ac:dyDescent="0.25">
      <c r="A11" s="215" t="s">
        <v>36</v>
      </c>
      <c r="B11" s="343" t="s">
        <v>428</v>
      </c>
      <c r="C11" s="343"/>
      <c r="D11" s="343"/>
      <c r="E11" s="344"/>
      <c r="F11" s="343"/>
      <c r="G11" s="343"/>
      <c r="H11" s="343"/>
      <c r="I11" s="343"/>
      <c r="J11" s="343"/>
      <c r="K11" s="343"/>
      <c r="L11" s="343"/>
      <c r="M11" s="33"/>
      <c r="N11" s="218"/>
      <c r="O11" s="219"/>
      <c r="P11" s="218"/>
      <c r="Q11" s="219"/>
      <c r="R11" s="220"/>
      <c r="S11" s="218"/>
      <c r="T11" s="221"/>
      <c r="U11" s="220"/>
      <c r="V11" s="218"/>
      <c r="W11" s="220"/>
      <c r="X11" s="220"/>
      <c r="Y11" s="34"/>
    </row>
    <row r="12" spans="1:25" ht="30" x14ac:dyDescent="0.2">
      <c r="A12" s="253" t="s">
        <v>435</v>
      </c>
      <c r="B12" s="254" t="s">
        <v>431</v>
      </c>
      <c r="C12" s="356" t="s">
        <v>173</v>
      </c>
      <c r="D12" s="358">
        <v>3.4</v>
      </c>
      <c r="E12" s="217">
        <v>5253754</v>
      </c>
      <c r="F12" s="235">
        <v>3177782</v>
      </c>
      <c r="G12" s="291">
        <v>201779</v>
      </c>
      <c r="H12" s="291">
        <v>1238898</v>
      </c>
      <c r="I12" s="236">
        <v>371639</v>
      </c>
      <c r="J12" s="236">
        <v>178099</v>
      </c>
      <c r="K12" s="291">
        <v>425640</v>
      </c>
      <c r="L12" s="292">
        <v>209655</v>
      </c>
      <c r="M12" s="240">
        <v>0</v>
      </c>
      <c r="N12" s="241"/>
      <c r="O12" s="242"/>
      <c r="P12" s="242"/>
      <c r="Q12" s="242"/>
      <c r="R12" s="243"/>
      <c r="S12" s="257">
        <v>7383.66</v>
      </c>
      <c r="T12" s="244"/>
      <c r="U12" s="244"/>
      <c r="V12" s="257">
        <v>4366.42</v>
      </c>
      <c r="W12" s="244"/>
      <c r="X12" s="245"/>
      <c r="Y12" s="246"/>
    </row>
    <row r="13" spans="1:25" ht="15" x14ac:dyDescent="0.2">
      <c r="A13" s="255" t="s">
        <v>436</v>
      </c>
      <c r="B13" s="256" t="s">
        <v>432</v>
      </c>
      <c r="C13" s="357"/>
      <c r="D13" s="359"/>
      <c r="E13" s="216">
        <v>199013</v>
      </c>
      <c r="F13" s="237">
        <v>112315</v>
      </c>
      <c r="G13" s="238">
        <v>2084</v>
      </c>
      <c r="H13" s="238">
        <v>73818</v>
      </c>
      <c r="I13" s="238">
        <v>49252</v>
      </c>
      <c r="J13" s="238">
        <v>4153</v>
      </c>
      <c r="K13" s="238">
        <v>7156</v>
      </c>
      <c r="L13" s="239">
        <v>3640</v>
      </c>
      <c r="M13" s="240">
        <v>0</v>
      </c>
      <c r="N13" s="247"/>
      <c r="O13" s="248"/>
      <c r="P13" s="248"/>
      <c r="Q13" s="248"/>
      <c r="R13" s="249"/>
      <c r="S13" s="258">
        <v>71.13</v>
      </c>
      <c r="T13" s="250"/>
      <c r="U13" s="250"/>
      <c r="V13" s="258">
        <v>107.34</v>
      </c>
      <c r="W13" s="250"/>
      <c r="X13" s="251"/>
      <c r="Y13" s="68"/>
    </row>
    <row r="14" spans="1:25" ht="15" x14ac:dyDescent="0.2">
      <c r="A14" s="255" t="s">
        <v>437</v>
      </c>
      <c r="B14" s="256" t="s">
        <v>433</v>
      </c>
      <c r="C14" s="357"/>
      <c r="D14" s="359"/>
      <c r="E14" s="216">
        <v>106707</v>
      </c>
      <c r="F14" s="237">
        <v>52462</v>
      </c>
      <c r="G14" s="238">
        <v>16605</v>
      </c>
      <c r="H14" s="238">
        <v>11960</v>
      </c>
      <c r="I14" s="238">
        <v>0</v>
      </c>
      <c r="J14" s="238">
        <v>1268</v>
      </c>
      <c r="K14" s="238">
        <v>15408</v>
      </c>
      <c r="L14" s="239">
        <v>10272</v>
      </c>
      <c r="M14" s="240">
        <v>0</v>
      </c>
      <c r="N14" s="247"/>
      <c r="O14" s="248"/>
      <c r="P14" s="248"/>
      <c r="Q14" s="248"/>
      <c r="R14" s="249"/>
      <c r="S14" s="258">
        <v>563.66999999999996</v>
      </c>
      <c r="T14" s="250"/>
      <c r="U14" s="250"/>
      <c r="V14" s="258">
        <v>31.01</v>
      </c>
      <c r="W14" s="250"/>
      <c r="X14" s="251"/>
      <c r="Y14" s="68"/>
    </row>
    <row r="15" spans="1:25" ht="15.75" thickBot="1" x14ac:dyDescent="0.25">
      <c r="A15" s="255" t="s">
        <v>438</v>
      </c>
      <c r="B15" s="256" t="s">
        <v>434</v>
      </c>
      <c r="C15" s="357"/>
      <c r="D15" s="359"/>
      <c r="E15" s="216">
        <v>62079</v>
      </c>
      <c r="F15" s="237">
        <v>0</v>
      </c>
      <c r="G15" s="238">
        <v>12110</v>
      </c>
      <c r="H15" s="238">
        <v>26454</v>
      </c>
      <c r="I15" s="238">
        <v>0</v>
      </c>
      <c r="J15" s="238">
        <v>6106</v>
      </c>
      <c r="K15" s="238">
        <v>15314</v>
      </c>
      <c r="L15" s="239">
        <v>8201</v>
      </c>
      <c r="M15" s="240">
        <v>0</v>
      </c>
      <c r="N15" s="247"/>
      <c r="O15" s="248"/>
      <c r="P15" s="248"/>
      <c r="Q15" s="248"/>
      <c r="R15" s="249"/>
      <c r="S15" s="258">
        <v>463.24</v>
      </c>
      <c r="T15" s="250"/>
      <c r="U15" s="250"/>
      <c r="V15" s="258">
        <v>147.37</v>
      </c>
      <c r="W15" s="250"/>
      <c r="X15" s="251"/>
      <c r="Y15" s="68"/>
    </row>
    <row r="16" spans="1:25" ht="13.5" thickBot="1" x14ac:dyDescent="0.25">
      <c r="A16" s="260"/>
      <c r="B16" s="261" t="s">
        <v>41</v>
      </c>
      <c r="C16" s="37"/>
      <c r="D16" s="36"/>
      <c r="E16" s="38">
        <v>5621553</v>
      </c>
      <c r="F16" s="39">
        <v>3342559</v>
      </c>
      <c r="G16" s="40">
        <v>232578</v>
      </c>
      <c r="H16" s="40">
        <v>1351130</v>
      </c>
      <c r="I16" s="40">
        <v>420891</v>
      </c>
      <c r="J16" s="40">
        <v>189626</v>
      </c>
      <c r="K16" s="40">
        <v>463518</v>
      </c>
      <c r="L16" s="41">
        <v>231768</v>
      </c>
      <c r="M16" s="39">
        <v>14893493</v>
      </c>
      <c r="N16" s="40"/>
      <c r="O16" s="40">
        <v>13620982</v>
      </c>
      <c r="P16" s="40"/>
      <c r="Q16" s="40">
        <v>1272511</v>
      </c>
      <c r="R16" s="40"/>
      <c r="S16" s="259">
        <v>8481.7000000000007</v>
      </c>
      <c r="T16" s="40"/>
      <c r="U16" s="40"/>
      <c r="V16" s="259">
        <v>4652.1400000000003</v>
      </c>
      <c r="W16" s="40"/>
      <c r="X16" s="228"/>
      <c r="Y16" s="223"/>
    </row>
    <row r="17" spans="1:25" x14ac:dyDescent="0.2">
      <c r="A17" s="42"/>
      <c r="B17" s="43" t="s">
        <v>6</v>
      </c>
      <c r="C17" s="44"/>
      <c r="D17" s="45"/>
      <c r="E17" s="46"/>
      <c r="F17" s="47"/>
      <c r="G17" s="48"/>
      <c r="H17" s="48"/>
      <c r="I17" s="48"/>
      <c r="J17" s="48"/>
      <c r="K17" s="48"/>
      <c r="L17" s="49"/>
      <c r="M17" s="50"/>
      <c r="N17" s="51"/>
      <c r="O17" s="52"/>
      <c r="P17" s="51"/>
      <c r="Q17" s="52"/>
      <c r="R17" s="53"/>
      <c r="S17" s="52"/>
      <c r="T17" s="53"/>
      <c r="U17" s="53"/>
      <c r="V17" s="52"/>
      <c r="W17" s="53"/>
      <c r="X17" s="54"/>
      <c r="Y17" s="55"/>
    </row>
    <row r="18" spans="1:25" x14ac:dyDescent="0.2">
      <c r="A18" s="56"/>
      <c r="B18" s="57" t="s">
        <v>7</v>
      </c>
      <c r="C18" s="58"/>
      <c r="D18" s="59"/>
      <c r="E18" s="35"/>
      <c r="F18" s="60"/>
      <c r="G18" s="61"/>
      <c r="H18" s="61"/>
      <c r="I18" s="61"/>
      <c r="J18" s="61"/>
      <c r="K18" s="61"/>
      <c r="L18" s="62"/>
      <c r="M18" s="63"/>
      <c r="N18" s="64"/>
      <c r="O18" s="65"/>
      <c r="P18" s="64"/>
      <c r="Q18" s="65"/>
      <c r="R18" s="66"/>
      <c r="S18" s="65"/>
      <c r="T18" s="66"/>
      <c r="U18" s="66"/>
      <c r="V18" s="65"/>
      <c r="W18" s="66"/>
      <c r="X18" s="67"/>
      <c r="Y18" s="68"/>
    </row>
    <row r="19" spans="1:25" x14ac:dyDescent="0.2">
      <c r="A19" s="56"/>
      <c r="B19" s="57"/>
      <c r="C19" s="58"/>
      <c r="D19" s="59"/>
      <c r="E19" s="35"/>
      <c r="F19" s="60"/>
      <c r="G19" s="61"/>
      <c r="H19" s="61"/>
      <c r="I19" s="61"/>
      <c r="J19" s="61"/>
      <c r="K19" s="61"/>
      <c r="L19" s="62"/>
      <c r="M19" s="63"/>
      <c r="N19" s="64"/>
      <c r="O19" s="65"/>
      <c r="P19" s="64"/>
      <c r="Q19" s="65"/>
      <c r="R19" s="66"/>
      <c r="S19" s="65"/>
      <c r="T19" s="66"/>
      <c r="U19" s="66"/>
      <c r="V19" s="65"/>
      <c r="W19" s="66"/>
      <c r="X19" s="67"/>
      <c r="Y19" s="69"/>
    </row>
    <row r="20" spans="1:25" x14ac:dyDescent="0.2">
      <c r="A20" s="56"/>
      <c r="B20" s="57" t="s">
        <v>9</v>
      </c>
      <c r="C20" s="58"/>
      <c r="D20" s="59"/>
      <c r="E20" s="35"/>
      <c r="F20" s="60"/>
      <c r="G20" s="61"/>
      <c r="H20" s="61"/>
      <c r="I20" s="61"/>
      <c r="J20" s="61"/>
      <c r="K20" s="61"/>
      <c r="L20" s="62"/>
      <c r="M20" s="63"/>
      <c r="N20" s="64"/>
      <c r="O20" s="65"/>
      <c r="P20" s="64"/>
      <c r="Q20" s="65"/>
      <c r="R20" s="66"/>
      <c r="S20" s="65"/>
      <c r="T20" s="66"/>
      <c r="U20" s="66"/>
      <c r="V20" s="65"/>
      <c r="W20" s="66"/>
      <c r="X20" s="67"/>
      <c r="Y20" s="68"/>
    </row>
    <row r="21" spans="1:25" x14ac:dyDescent="0.2">
      <c r="A21" s="56"/>
      <c r="B21" s="70"/>
      <c r="C21" s="71"/>
      <c r="D21" s="59"/>
      <c r="E21" s="35"/>
      <c r="F21" s="60"/>
      <c r="G21" s="61"/>
      <c r="H21" s="61"/>
      <c r="I21" s="61"/>
      <c r="J21" s="61"/>
      <c r="K21" s="61"/>
      <c r="L21" s="62"/>
      <c r="M21" s="63"/>
      <c r="N21" s="72"/>
      <c r="O21" s="65"/>
      <c r="P21" s="72"/>
      <c r="Q21" s="65"/>
      <c r="R21" s="66"/>
      <c r="S21" s="65"/>
      <c r="T21" s="66"/>
      <c r="U21" s="66"/>
      <c r="V21" s="65"/>
      <c r="W21" s="66"/>
      <c r="X21" s="67"/>
      <c r="Y21" s="69"/>
    </row>
    <row r="22" spans="1:25" x14ac:dyDescent="0.2">
      <c r="A22" s="56"/>
      <c r="B22" s="73" t="s">
        <v>69</v>
      </c>
      <c r="C22" s="74"/>
      <c r="D22" s="59"/>
      <c r="E22" s="35"/>
      <c r="F22" s="60"/>
      <c r="G22" s="61"/>
      <c r="H22" s="61"/>
      <c r="I22" s="61"/>
      <c r="J22" s="61"/>
      <c r="K22" s="61"/>
      <c r="L22" s="62"/>
      <c r="M22" s="63"/>
      <c r="N22" s="75"/>
      <c r="O22" s="65"/>
      <c r="P22" s="75"/>
      <c r="Q22" s="65"/>
      <c r="R22" s="66"/>
      <c r="S22" s="65"/>
      <c r="T22" s="66"/>
      <c r="U22" s="66"/>
      <c r="V22" s="65"/>
      <c r="W22" s="66"/>
      <c r="X22" s="67"/>
      <c r="Y22" s="68"/>
    </row>
    <row r="23" spans="1:25" x14ac:dyDescent="0.2">
      <c r="A23" s="56"/>
      <c r="B23" s="77" t="s">
        <v>70</v>
      </c>
      <c r="C23" s="78"/>
      <c r="D23" s="59"/>
      <c r="E23" s="35">
        <v>356969</v>
      </c>
      <c r="F23" s="60"/>
      <c r="G23" s="61"/>
      <c r="H23" s="61"/>
      <c r="I23" s="61"/>
      <c r="J23" s="61"/>
      <c r="K23" s="61"/>
      <c r="L23" s="62"/>
      <c r="M23" s="63"/>
      <c r="N23" s="79"/>
      <c r="O23" s="65"/>
      <c r="P23" s="79"/>
      <c r="Q23" s="65"/>
      <c r="R23" s="66"/>
      <c r="S23" s="65"/>
      <c r="T23" s="66"/>
      <c r="U23" s="66"/>
      <c r="V23" s="65"/>
      <c r="W23" s="66"/>
      <c r="X23" s="67"/>
      <c r="Y23" s="76"/>
    </row>
    <row r="24" spans="1:25" ht="26.25" customHeight="1" x14ac:dyDescent="0.2">
      <c r="A24" s="56"/>
      <c r="B24" s="80" t="s">
        <v>71</v>
      </c>
      <c r="C24" s="78"/>
      <c r="D24" s="59"/>
      <c r="E24" s="35"/>
      <c r="F24" s="60"/>
      <c r="G24" s="61"/>
      <c r="H24" s="61"/>
      <c r="I24" s="61"/>
      <c r="J24" s="61"/>
      <c r="K24" s="61"/>
      <c r="L24" s="62"/>
      <c r="M24" s="63"/>
      <c r="N24" s="79"/>
      <c r="O24" s="65"/>
      <c r="P24" s="79"/>
      <c r="Q24" s="65"/>
      <c r="R24" s="66"/>
      <c r="S24" s="65"/>
      <c r="T24" s="66"/>
      <c r="U24" s="66"/>
      <c r="V24" s="65"/>
      <c r="W24" s="66"/>
      <c r="X24" s="67"/>
      <c r="Y24" s="76"/>
    </row>
    <row r="25" spans="1:25" x14ac:dyDescent="0.2">
      <c r="A25" s="56"/>
      <c r="B25" s="80" t="s">
        <v>72</v>
      </c>
      <c r="C25" s="78"/>
      <c r="D25" s="59"/>
      <c r="E25" s="35"/>
      <c r="F25" s="60"/>
      <c r="G25" s="61"/>
      <c r="H25" s="61"/>
      <c r="I25" s="61"/>
      <c r="J25" s="61"/>
      <c r="K25" s="61"/>
      <c r="L25" s="62"/>
      <c r="M25" s="63"/>
      <c r="N25" s="79"/>
      <c r="O25" s="65"/>
      <c r="P25" s="79"/>
      <c r="Q25" s="65"/>
      <c r="R25" s="66"/>
      <c r="S25" s="65"/>
      <c r="T25" s="66"/>
      <c r="U25" s="66"/>
      <c r="V25" s="65"/>
      <c r="W25" s="66"/>
      <c r="X25" s="67"/>
      <c r="Y25" s="81"/>
    </row>
    <row r="26" spans="1:25" x14ac:dyDescent="0.2">
      <c r="A26" s="56"/>
      <c r="B26" s="82" t="s">
        <v>73</v>
      </c>
      <c r="C26" s="83"/>
      <c r="D26" s="59"/>
      <c r="E26" s="35"/>
      <c r="F26" s="60"/>
      <c r="G26" s="61"/>
      <c r="H26" s="61"/>
      <c r="I26" s="61"/>
      <c r="J26" s="61"/>
      <c r="K26" s="61"/>
      <c r="L26" s="62"/>
      <c r="M26" s="63"/>
      <c r="N26" s="79"/>
      <c r="O26" s="65"/>
      <c r="P26" s="79"/>
      <c r="Q26" s="65"/>
      <c r="R26" s="66"/>
      <c r="S26" s="65"/>
      <c r="T26" s="66"/>
      <c r="U26" s="66"/>
      <c r="V26" s="65"/>
      <c r="W26" s="66"/>
      <c r="X26" s="67"/>
      <c r="Y26" s="81"/>
    </row>
    <row r="27" spans="1:25" ht="77.25" hidden="1" customHeight="1" x14ac:dyDescent="0.2">
      <c r="A27" s="56"/>
      <c r="B27" s="82" t="s">
        <v>74</v>
      </c>
      <c r="C27" s="83"/>
      <c r="D27" s="59"/>
      <c r="E27" s="35"/>
      <c r="F27" s="60"/>
      <c r="G27" s="61"/>
      <c r="H27" s="61"/>
      <c r="I27" s="61"/>
      <c r="J27" s="61"/>
      <c r="K27" s="61"/>
      <c r="L27" s="62"/>
      <c r="M27" s="63"/>
      <c r="N27" s="79"/>
      <c r="O27" s="65"/>
      <c r="P27" s="79"/>
      <c r="Q27" s="65"/>
      <c r="R27" s="66"/>
      <c r="S27" s="65"/>
      <c r="T27" s="66"/>
      <c r="U27" s="66"/>
      <c r="V27" s="65"/>
      <c r="W27" s="66"/>
      <c r="X27" s="67"/>
      <c r="Y27" s="81"/>
    </row>
    <row r="28" spans="1:25" hidden="1" x14ac:dyDescent="0.2">
      <c r="A28" s="56"/>
      <c r="B28" s="82" t="s">
        <v>75</v>
      </c>
      <c r="C28" s="83"/>
      <c r="D28" s="59"/>
      <c r="E28" s="35"/>
      <c r="F28" s="60"/>
      <c r="G28" s="61"/>
      <c r="H28" s="61"/>
      <c r="I28" s="61"/>
      <c r="J28" s="61"/>
      <c r="K28" s="61"/>
      <c r="L28" s="62"/>
      <c r="M28" s="63"/>
      <c r="N28" s="79"/>
      <c r="O28" s="65"/>
      <c r="P28" s="79"/>
      <c r="Q28" s="65"/>
      <c r="R28" s="66"/>
      <c r="S28" s="65"/>
      <c r="T28" s="66"/>
      <c r="U28" s="66"/>
      <c r="V28" s="65"/>
      <c r="W28" s="66"/>
      <c r="X28" s="67"/>
      <c r="Y28" s="81"/>
    </row>
    <row r="29" spans="1:25" x14ac:dyDescent="0.2">
      <c r="A29" s="56"/>
      <c r="B29" s="82" t="s">
        <v>76</v>
      </c>
      <c r="C29" s="83"/>
      <c r="D29" s="59"/>
      <c r="E29" s="35"/>
      <c r="F29" s="60"/>
      <c r="G29" s="61"/>
      <c r="H29" s="61"/>
      <c r="I29" s="61"/>
      <c r="J29" s="61"/>
      <c r="K29" s="61"/>
      <c r="L29" s="62"/>
      <c r="M29" s="63"/>
      <c r="N29" s="79"/>
      <c r="O29" s="65"/>
      <c r="P29" s="79"/>
      <c r="Q29" s="65"/>
      <c r="R29" s="66"/>
      <c r="S29" s="65"/>
      <c r="T29" s="66"/>
      <c r="U29" s="66"/>
      <c r="V29" s="65"/>
      <c r="W29" s="66"/>
      <c r="X29" s="67"/>
      <c r="Y29" s="81"/>
    </row>
    <row r="30" spans="1:25" x14ac:dyDescent="0.2">
      <c r="A30" s="56"/>
      <c r="B30" s="57" t="s">
        <v>10</v>
      </c>
      <c r="C30" s="58"/>
      <c r="D30" s="59"/>
      <c r="E30" s="35">
        <v>5978522</v>
      </c>
      <c r="F30" s="60"/>
      <c r="G30" s="61"/>
      <c r="H30" s="61"/>
      <c r="I30" s="61"/>
      <c r="J30" s="61"/>
      <c r="K30" s="61"/>
      <c r="L30" s="62"/>
      <c r="M30" s="63"/>
      <c r="N30" s="64"/>
      <c r="O30" s="65"/>
      <c r="P30" s="64"/>
      <c r="Q30" s="65"/>
      <c r="R30" s="66"/>
      <c r="S30" s="65"/>
      <c r="T30" s="66"/>
      <c r="U30" s="66"/>
      <c r="V30" s="65"/>
      <c r="W30" s="66"/>
      <c r="X30" s="67"/>
      <c r="Y30" s="68"/>
    </row>
    <row r="31" spans="1:25" x14ac:dyDescent="0.2">
      <c r="A31" s="56"/>
      <c r="B31" s="57"/>
      <c r="C31" s="58"/>
      <c r="D31" s="59"/>
      <c r="E31" s="35"/>
      <c r="F31" s="60"/>
      <c r="G31" s="61"/>
      <c r="H31" s="61"/>
      <c r="I31" s="61"/>
      <c r="J31" s="61"/>
      <c r="K31" s="61"/>
      <c r="L31" s="62"/>
      <c r="M31" s="63"/>
      <c r="N31" s="64"/>
      <c r="O31" s="65"/>
      <c r="P31" s="64"/>
      <c r="Q31" s="65"/>
      <c r="R31" s="66"/>
      <c r="S31" s="65"/>
      <c r="T31" s="66"/>
      <c r="U31" s="66"/>
      <c r="V31" s="65"/>
      <c r="W31" s="66"/>
      <c r="X31" s="67"/>
      <c r="Y31" s="76"/>
    </row>
    <row r="32" spans="1:25" x14ac:dyDescent="0.2">
      <c r="A32" s="56"/>
      <c r="B32" s="57" t="s">
        <v>11</v>
      </c>
      <c r="C32" s="78"/>
      <c r="D32" s="59"/>
      <c r="E32" s="84"/>
      <c r="F32" s="60"/>
      <c r="G32" s="61"/>
      <c r="H32" s="61"/>
      <c r="I32" s="61"/>
      <c r="J32" s="61"/>
      <c r="K32" s="61"/>
      <c r="L32" s="62"/>
      <c r="M32" s="63"/>
      <c r="N32" s="79"/>
      <c r="O32" s="65"/>
      <c r="P32" s="79"/>
      <c r="Q32" s="65"/>
      <c r="R32" s="66"/>
      <c r="S32" s="65"/>
      <c r="T32" s="66"/>
      <c r="U32" s="66"/>
      <c r="V32" s="65"/>
      <c r="W32" s="66"/>
      <c r="X32" s="67"/>
      <c r="Y32" s="76"/>
    </row>
    <row r="33" spans="1:25" ht="1.5" customHeight="1" thickBot="1" x14ac:dyDescent="0.25">
      <c r="A33" s="85"/>
      <c r="B33" s="86"/>
      <c r="C33" s="87"/>
      <c r="D33" s="88"/>
      <c r="E33" s="89"/>
      <c r="F33" s="90"/>
      <c r="G33" s="91"/>
      <c r="H33" s="91"/>
      <c r="I33" s="91"/>
      <c r="J33" s="91"/>
      <c r="K33" s="91"/>
      <c r="L33" s="92"/>
      <c r="M33" s="93"/>
      <c r="N33" s="94"/>
      <c r="O33" s="95"/>
      <c r="P33" s="94"/>
      <c r="Q33" s="95"/>
      <c r="R33" s="96"/>
      <c r="S33" s="95"/>
      <c r="T33" s="96"/>
      <c r="U33" s="96"/>
      <c r="V33" s="95"/>
      <c r="W33" s="96"/>
      <c r="X33" s="97"/>
      <c r="Y33" s="98"/>
    </row>
    <row r="34" spans="1:25" x14ac:dyDescent="0.2">
      <c r="A34" s="99"/>
      <c r="B34" s="100" t="s">
        <v>12</v>
      </c>
      <c r="C34" s="101"/>
      <c r="D34" s="102"/>
      <c r="E34" s="103"/>
      <c r="F34" s="104"/>
      <c r="G34" s="105"/>
      <c r="H34" s="105"/>
      <c r="I34" s="105"/>
      <c r="J34" s="105"/>
      <c r="K34" s="105"/>
      <c r="L34" s="106"/>
      <c r="M34" s="107"/>
      <c r="N34" s="108"/>
      <c r="O34" s="109"/>
      <c r="P34" s="108"/>
      <c r="Q34" s="109"/>
      <c r="R34" s="110"/>
      <c r="S34" s="109"/>
      <c r="T34" s="110"/>
      <c r="U34" s="110"/>
      <c r="V34" s="109"/>
      <c r="W34" s="110"/>
      <c r="X34" s="111"/>
      <c r="Y34" s="112"/>
    </row>
    <row r="35" spans="1:25" x14ac:dyDescent="0.2">
      <c r="A35" s="99"/>
      <c r="B35" s="113" t="s">
        <v>13</v>
      </c>
      <c r="C35" s="114">
        <v>0.18</v>
      </c>
      <c r="D35" s="115"/>
      <c r="E35" s="116"/>
      <c r="F35" s="117"/>
      <c r="G35" s="118"/>
      <c r="H35" s="118"/>
      <c r="I35" s="118"/>
      <c r="J35" s="118"/>
      <c r="K35" s="118"/>
      <c r="L35" s="119"/>
      <c r="M35" s="120"/>
      <c r="N35" s="121"/>
      <c r="O35" s="121"/>
      <c r="P35" s="122"/>
      <c r="Q35" s="121"/>
      <c r="R35" s="123"/>
      <c r="S35" s="121"/>
      <c r="T35" s="123"/>
      <c r="U35" s="123"/>
      <c r="V35" s="121"/>
      <c r="W35" s="123"/>
      <c r="X35" s="124"/>
      <c r="Y35" s="125"/>
    </row>
    <row r="36" spans="1:25" ht="13.5" thickBot="1" x14ac:dyDescent="0.25">
      <c r="A36" s="126"/>
      <c r="B36" s="127" t="s">
        <v>14</v>
      </c>
      <c r="C36" s="128"/>
      <c r="D36" s="129"/>
      <c r="E36" s="130"/>
      <c r="F36" s="131"/>
      <c r="G36" s="132"/>
      <c r="H36" s="132"/>
      <c r="I36" s="132"/>
      <c r="J36" s="132"/>
      <c r="K36" s="132"/>
      <c r="L36" s="133"/>
      <c r="M36" s="134"/>
      <c r="N36" s="135"/>
      <c r="O36" s="136"/>
      <c r="P36" s="135"/>
      <c r="Q36" s="136"/>
      <c r="R36" s="137"/>
      <c r="S36" s="136"/>
      <c r="T36" s="137"/>
      <c r="U36" s="137"/>
      <c r="V36" s="136"/>
      <c r="W36" s="137"/>
      <c r="X36" s="138"/>
      <c r="Y36" s="139"/>
    </row>
    <row r="37" spans="1:25" ht="13.5" x14ac:dyDescent="0.2">
      <c r="A37" s="56"/>
      <c r="B37" s="140" t="s">
        <v>37</v>
      </c>
      <c r="C37" s="141"/>
      <c r="D37" s="142"/>
      <c r="E37" s="143"/>
      <c r="F37" s="144"/>
      <c r="G37" s="145"/>
      <c r="H37" s="145"/>
      <c r="I37" s="145"/>
      <c r="J37" s="145"/>
      <c r="K37" s="145"/>
      <c r="L37" s="146"/>
      <c r="M37" s="147"/>
      <c r="N37" s="148"/>
      <c r="O37" s="149"/>
      <c r="P37" s="148"/>
      <c r="Q37" s="149"/>
      <c r="R37" s="150"/>
      <c r="S37" s="149"/>
      <c r="T37" s="150"/>
      <c r="U37" s="150"/>
      <c r="V37" s="149"/>
      <c r="W37" s="150"/>
      <c r="X37" s="151"/>
      <c r="Y37" s="152"/>
    </row>
    <row r="38" spans="1:25" ht="14.25" thickBot="1" x14ac:dyDescent="0.25">
      <c r="A38" s="153"/>
      <c r="B38" s="140" t="s">
        <v>38</v>
      </c>
      <c r="C38" s="154"/>
      <c r="D38" s="155"/>
      <c r="E38" s="156"/>
      <c r="F38" s="157"/>
      <c r="G38" s="158"/>
      <c r="H38" s="158"/>
      <c r="I38" s="158"/>
      <c r="J38" s="158"/>
      <c r="K38" s="158"/>
      <c r="L38" s="159"/>
      <c r="M38" s="160"/>
      <c r="N38" s="161"/>
      <c r="O38" s="162"/>
      <c r="P38" s="161"/>
      <c r="Q38" s="162"/>
      <c r="R38" s="163"/>
      <c r="S38" s="162"/>
      <c r="T38" s="163"/>
      <c r="U38" s="163"/>
      <c r="V38" s="162"/>
      <c r="W38" s="163"/>
      <c r="X38" s="164"/>
      <c r="Y38" s="224"/>
    </row>
    <row r="39" spans="1:25" ht="0.75" customHeight="1" thickBot="1" x14ac:dyDescent="0.25">
      <c r="A39" s="85"/>
      <c r="B39" s="165"/>
      <c r="C39" s="166"/>
      <c r="D39" s="167"/>
      <c r="E39" s="165"/>
      <c r="F39" s="168"/>
      <c r="G39" s="169"/>
      <c r="H39" s="169"/>
      <c r="I39" s="169"/>
      <c r="J39" s="169"/>
      <c r="K39" s="169"/>
      <c r="L39" s="170"/>
      <c r="M39" s="171"/>
      <c r="N39" s="172"/>
      <c r="O39" s="173"/>
      <c r="P39" s="172"/>
      <c r="Q39" s="173"/>
      <c r="R39" s="174"/>
      <c r="S39" s="173"/>
      <c r="T39" s="174"/>
      <c r="U39" s="174"/>
      <c r="V39" s="173"/>
      <c r="W39" s="174"/>
      <c r="X39" s="175"/>
      <c r="Y39" s="222"/>
    </row>
    <row r="40" spans="1:25" ht="36" customHeight="1" x14ac:dyDescent="0.2">
      <c r="A40" s="176"/>
      <c r="B40" s="177"/>
      <c r="C40" s="178"/>
      <c r="D40" s="178"/>
      <c r="E40" s="178"/>
      <c r="F40" s="178"/>
      <c r="G40" s="178"/>
      <c r="H40" s="178"/>
      <c r="I40" s="178"/>
      <c r="J40" s="178"/>
      <c r="K40" s="233"/>
      <c r="L40" s="233"/>
      <c r="M40" s="233"/>
      <c r="N40" s="233"/>
      <c r="O40" s="233"/>
      <c r="P40" s="233"/>
      <c r="Q40" s="233"/>
      <c r="R40" s="233"/>
      <c r="S40" s="233"/>
      <c r="T40" s="233"/>
      <c r="U40" s="233"/>
      <c r="V40" s="233"/>
      <c r="W40" s="233"/>
      <c r="X40" s="233"/>
      <c r="Y40" s="234"/>
    </row>
    <row r="41" spans="1:25" ht="12.75" customHeight="1" x14ac:dyDescent="0.2">
      <c r="B41" s="345"/>
      <c r="C41" s="346"/>
      <c r="D41" s="349" t="s">
        <v>77</v>
      </c>
      <c r="E41" s="351" t="s">
        <v>39</v>
      </c>
      <c r="F41" s="352"/>
      <c r="G41" s="352"/>
      <c r="H41" s="179"/>
      <c r="I41" s="179"/>
      <c r="K41" s="262"/>
      <c r="L41" s="262"/>
      <c r="M41" s="262"/>
      <c r="N41" s="262"/>
      <c r="O41" s="262"/>
      <c r="P41" s="262"/>
      <c r="Q41" s="262"/>
      <c r="R41" s="262"/>
      <c r="S41" s="262"/>
      <c r="T41" s="262"/>
      <c r="U41" s="262"/>
      <c r="V41" s="262"/>
      <c r="W41" s="262"/>
      <c r="X41" s="262"/>
      <c r="Y41" s="263"/>
    </row>
    <row r="42" spans="1:25" ht="19.5" customHeight="1" x14ac:dyDescent="0.2">
      <c r="B42" s="347"/>
      <c r="C42" s="348"/>
      <c r="D42" s="350"/>
      <c r="E42" s="180">
        <v>2015</v>
      </c>
      <c r="F42" s="180">
        <v>2016</v>
      </c>
      <c r="G42" s="181">
        <v>2017</v>
      </c>
      <c r="H42" s="182"/>
      <c r="I42" s="182"/>
      <c r="J42" s="182"/>
      <c r="K42" s="262"/>
      <c r="L42" s="262"/>
      <c r="M42" s="262"/>
      <c r="N42" s="262"/>
      <c r="O42" s="262"/>
      <c r="P42" s="262"/>
      <c r="Q42" s="262"/>
      <c r="R42" s="262"/>
      <c r="S42" s="262"/>
      <c r="T42" s="262"/>
      <c r="U42" s="262"/>
      <c r="V42" s="262"/>
      <c r="W42" s="262"/>
      <c r="X42" s="262"/>
      <c r="Y42" s="262"/>
    </row>
    <row r="43" spans="1:25" ht="29.25" customHeight="1" x14ac:dyDescent="0.2">
      <c r="B43" s="353" t="s">
        <v>78</v>
      </c>
      <c r="C43" s="354"/>
      <c r="D43" s="183"/>
      <c r="E43" s="184"/>
      <c r="F43" s="184"/>
      <c r="G43" s="184"/>
      <c r="H43" s="185"/>
      <c r="I43" s="185"/>
      <c r="J43" s="185"/>
      <c r="K43" s="186"/>
      <c r="L43" s="185"/>
      <c r="M43" s="187"/>
      <c r="N43" s="187"/>
      <c r="O43" s="188"/>
      <c r="P43" s="187"/>
      <c r="Q43" s="187"/>
    </row>
    <row r="44" spans="1:25" ht="13.5" x14ac:dyDescent="0.25">
      <c r="A44" s="176"/>
      <c r="B44" s="2"/>
      <c r="C44" s="190"/>
      <c r="D44" s="190"/>
      <c r="E44" s="190"/>
      <c r="F44" s="176"/>
      <c r="G44" s="176"/>
      <c r="H44" s="176"/>
      <c r="I44" s="176"/>
      <c r="J44" s="176"/>
      <c r="K44" s="176"/>
      <c r="L44" s="176"/>
      <c r="M44" s="191"/>
      <c r="N44" s="191"/>
      <c r="O44" s="191"/>
      <c r="P44" s="191"/>
      <c r="Q44" s="192"/>
      <c r="R44" s="193"/>
      <c r="S44" s="188"/>
      <c r="T44" s="193"/>
      <c r="U44" s="193"/>
      <c r="V44" s="188"/>
      <c r="W44" s="186"/>
      <c r="X44" s="194"/>
    </row>
    <row r="45" spans="1:25" ht="13.5" x14ac:dyDescent="0.25">
      <c r="A45" s="1" t="s">
        <v>40</v>
      </c>
      <c r="B45" s="1"/>
      <c r="C45" s="1"/>
      <c r="D45" s="1"/>
      <c r="E45" s="1"/>
      <c r="F45" s="176"/>
      <c r="G45" s="176"/>
      <c r="H45" s="176"/>
      <c r="I45" s="176"/>
      <c r="J45" s="176"/>
      <c r="K45" s="225"/>
      <c r="L45" s="225"/>
      <c r="M45" s="226"/>
      <c r="N45" s="226"/>
      <c r="O45" s="191"/>
      <c r="P45" s="191"/>
      <c r="Q45" s="192"/>
      <c r="R45" s="193"/>
      <c r="S45" s="188"/>
      <c r="T45" s="193"/>
      <c r="U45" s="193"/>
      <c r="V45" s="188"/>
      <c r="W45" s="186"/>
      <c r="X45" s="194"/>
    </row>
    <row r="46" spans="1:25" ht="14.25" thickBot="1" x14ac:dyDescent="0.3">
      <c r="A46" s="1"/>
      <c r="B46" s="1"/>
      <c r="C46" s="1"/>
      <c r="D46" s="1"/>
      <c r="E46" s="1"/>
      <c r="F46" s="176"/>
      <c r="G46" s="176"/>
      <c r="H46" s="176"/>
      <c r="I46" s="176"/>
      <c r="J46" s="176"/>
      <c r="K46" s="225"/>
      <c r="L46" s="225"/>
      <c r="M46" s="226"/>
      <c r="N46" s="226"/>
      <c r="O46" s="191"/>
      <c r="P46" s="191"/>
      <c r="Q46" s="192"/>
      <c r="R46" s="193"/>
      <c r="S46" s="188"/>
      <c r="T46" s="193"/>
      <c r="U46" s="193"/>
      <c r="V46" s="188"/>
      <c r="W46" s="186"/>
      <c r="X46" s="194"/>
    </row>
    <row r="47" spans="1:25" ht="13.5" x14ac:dyDescent="0.25">
      <c r="A47" s="195"/>
      <c r="B47" s="196"/>
      <c r="C47" s="196"/>
      <c r="D47" s="197" t="s">
        <v>15</v>
      </c>
      <c r="E47" s="355"/>
      <c r="F47" s="355"/>
      <c r="G47" s="355"/>
      <c r="H47" s="355"/>
      <c r="I47" s="355"/>
      <c r="J47" s="355"/>
      <c r="K47" s="225"/>
      <c r="L47" s="225"/>
      <c r="M47" s="226"/>
      <c r="N47" s="227"/>
      <c r="O47" s="198"/>
      <c r="P47" s="192"/>
    </row>
    <row r="48" spans="1:25" ht="13.5" x14ac:dyDescent="0.25">
      <c r="A48" s="199">
        <v>1</v>
      </c>
      <c r="B48" s="200" t="s">
        <v>79</v>
      </c>
      <c r="C48" s="201" t="s">
        <v>80</v>
      </c>
      <c r="D48" s="202"/>
      <c r="E48" s="203"/>
      <c r="F48" s="203"/>
      <c r="G48" s="203"/>
      <c r="H48" s="203"/>
      <c r="I48" s="203"/>
      <c r="J48" s="203"/>
      <c r="K48" s="225"/>
      <c r="L48" s="225"/>
      <c r="M48" s="226"/>
      <c r="N48" s="227"/>
      <c r="O48" s="198"/>
      <c r="P48" s="192"/>
    </row>
    <row r="49" spans="1:25" ht="15.75" customHeight="1" x14ac:dyDescent="0.25">
      <c r="A49" s="199">
        <v>2</v>
      </c>
      <c r="B49" s="200" t="s">
        <v>16</v>
      </c>
      <c r="C49" s="201"/>
      <c r="D49" s="204"/>
      <c r="E49" s="340"/>
      <c r="F49" s="341"/>
      <c r="G49" s="341"/>
      <c r="H49" s="341"/>
      <c r="I49" s="341"/>
      <c r="J49" s="205"/>
      <c r="K49" s="225"/>
      <c r="L49" s="225"/>
      <c r="M49" s="226"/>
      <c r="N49" s="227"/>
      <c r="O49" s="198"/>
      <c r="P49" s="192"/>
    </row>
    <row r="50" spans="1:25" ht="13.5" customHeight="1" x14ac:dyDescent="0.25">
      <c r="A50" s="199">
        <v>3</v>
      </c>
      <c r="B50" s="200" t="s">
        <v>81</v>
      </c>
      <c r="C50" s="201"/>
      <c r="D50" s="206"/>
      <c r="E50" s="340"/>
      <c r="F50" s="341"/>
      <c r="G50" s="341"/>
      <c r="H50" s="341"/>
      <c r="I50" s="341"/>
      <c r="J50" s="193"/>
      <c r="K50" s="225"/>
      <c r="L50" s="225"/>
      <c r="M50" s="226"/>
      <c r="N50" s="227"/>
      <c r="O50" s="198"/>
      <c r="P50" s="192"/>
    </row>
    <row r="51" spans="1:25" ht="13.5" x14ac:dyDescent="0.25">
      <c r="A51" s="199">
        <v>4</v>
      </c>
      <c r="B51" s="200" t="s">
        <v>6</v>
      </c>
      <c r="C51" s="201" t="s">
        <v>0</v>
      </c>
      <c r="D51" s="207">
        <v>3.5000000000000003E-2</v>
      </c>
      <c r="E51" s="186"/>
      <c r="F51" s="186"/>
      <c r="G51" s="193"/>
      <c r="H51" s="193"/>
      <c r="I51" s="193"/>
      <c r="J51" s="193"/>
      <c r="K51" s="225"/>
      <c r="L51" s="225"/>
      <c r="M51" s="226"/>
      <c r="N51" s="227"/>
      <c r="O51" s="198"/>
      <c r="P51" s="192"/>
    </row>
    <row r="52" spans="1:25" ht="13.5" x14ac:dyDescent="0.25">
      <c r="A52" s="199">
        <v>5</v>
      </c>
      <c r="B52" s="200" t="s">
        <v>8</v>
      </c>
      <c r="C52" s="201" t="s">
        <v>0</v>
      </c>
      <c r="D52" s="208">
        <v>6.3500000000000001E-2</v>
      </c>
      <c r="E52" s="186"/>
      <c r="F52" s="186"/>
      <c r="G52" s="193"/>
      <c r="H52" s="193"/>
      <c r="I52" s="193"/>
      <c r="J52" s="193"/>
      <c r="K52" s="193"/>
      <c r="L52" s="193"/>
      <c r="M52" s="188"/>
      <c r="N52" s="192"/>
      <c r="O52" s="198"/>
      <c r="P52" s="192"/>
    </row>
    <row r="53" spans="1:25" ht="13.5" x14ac:dyDescent="0.25">
      <c r="A53" s="199">
        <v>6</v>
      </c>
      <c r="B53" s="200" t="s">
        <v>11</v>
      </c>
      <c r="C53" s="201" t="s">
        <v>0</v>
      </c>
      <c r="D53" s="207">
        <v>1.4999999999999999E-2</v>
      </c>
      <c r="E53" s="186"/>
      <c r="F53" s="186"/>
      <c r="G53" s="193"/>
      <c r="H53" s="193"/>
      <c r="I53" s="193"/>
      <c r="J53" s="193"/>
      <c r="K53" s="193"/>
      <c r="L53" s="193"/>
      <c r="M53" s="188"/>
      <c r="N53" s="192"/>
      <c r="O53" s="198"/>
      <c r="P53" s="192"/>
    </row>
    <row r="54" spans="1:25" ht="25.5" x14ac:dyDescent="0.25">
      <c r="A54" s="199">
        <v>7</v>
      </c>
      <c r="B54" s="209" t="s">
        <v>82</v>
      </c>
      <c r="C54" s="201" t="s">
        <v>0</v>
      </c>
      <c r="D54" s="207">
        <v>1.4999999999999999E-2</v>
      </c>
      <c r="E54" s="186"/>
      <c r="F54" s="186"/>
      <c r="G54" s="193"/>
      <c r="H54" s="193"/>
      <c r="I54" s="193"/>
      <c r="J54" s="193"/>
      <c r="K54" s="193"/>
      <c r="L54" s="193"/>
      <c r="M54" s="188"/>
      <c r="N54" s="192"/>
      <c r="O54" s="198"/>
      <c r="P54" s="192"/>
    </row>
    <row r="55" spans="1:25" ht="13.5" x14ac:dyDescent="0.25">
      <c r="A55" s="199">
        <v>8</v>
      </c>
      <c r="B55" s="200" t="s">
        <v>17</v>
      </c>
      <c r="C55" s="201" t="s">
        <v>0</v>
      </c>
      <c r="D55" s="208">
        <v>0.93320000000000003</v>
      </c>
      <c r="E55" s="340"/>
      <c r="F55" s="341"/>
      <c r="G55" s="341"/>
      <c r="H55" s="341"/>
      <c r="I55" s="341"/>
      <c r="J55" s="193"/>
      <c r="K55" s="193"/>
      <c r="L55" s="193"/>
      <c r="M55" s="188"/>
      <c r="N55" s="192"/>
      <c r="O55" s="198"/>
      <c r="P55" s="192"/>
    </row>
    <row r="56" spans="1:25" ht="14.25" thickBot="1" x14ac:dyDescent="0.3">
      <c r="A56" s="210">
        <v>9</v>
      </c>
      <c r="B56" s="211" t="s">
        <v>18</v>
      </c>
      <c r="C56" s="212" t="s">
        <v>0</v>
      </c>
      <c r="D56" s="213">
        <v>0.44</v>
      </c>
      <c r="E56" s="340"/>
      <c r="F56" s="341"/>
      <c r="G56" s="341"/>
      <c r="H56" s="341"/>
      <c r="I56" s="341"/>
      <c r="J56" s="193"/>
      <c r="K56" s="193"/>
      <c r="L56" s="193"/>
      <c r="M56" s="188"/>
      <c r="N56" s="192"/>
      <c r="O56" s="198"/>
      <c r="P56" s="192"/>
    </row>
    <row r="57" spans="1:25" ht="13.5" x14ac:dyDescent="0.25">
      <c r="A57" s="214"/>
      <c r="B57" s="1"/>
      <c r="C57" s="214"/>
      <c r="D57" s="176"/>
      <c r="E57" s="176"/>
      <c r="P57" s="191"/>
      <c r="Q57" s="192"/>
      <c r="R57" s="186"/>
      <c r="S57" s="192"/>
      <c r="T57" s="193"/>
      <c r="U57" s="193"/>
      <c r="V57" s="188"/>
      <c r="W57" s="193"/>
      <c r="X57" s="193"/>
      <c r="Y57" s="186"/>
    </row>
  </sheetData>
  <sheetProtection insertRows="0" deleteRows="0"/>
  <protectedRanges>
    <protectedRange sqref="N16:X16 B10:L11 Y25:Y29 D49:D50 E47:Y68 A57:D68 H40:Y46 A2:B3 D2:S3 C3 N12:Q15" name="Диапазон1"/>
  </protectedRanges>
  <mergeCells count="40">
    <mergeCell ref="E56:I56"/>
    <mergeCell ref="B10:L10"/>
    <mergeCell ref="B11:L11"/>
    <mergeCell ref="B41:C42"/>
    <mergeCell ref="D41:D42"/>
    <mergeCell ref="E41:G41"/>
    <mergeCell ref="B43:C43"/>
    <mergeCell ref="E47:J47"/>
    <mergeCell ref="E49:I49"/>
    <mergeCell ref="E50:I50"/>
    <mergeCell ref="E55:I55"/>
    <mergeCell ref="C12:C15"/>
    <mergeCell ref="D12:D15"/>
    <mergeCell ref="U5:U7"/>
    <mergeCell ref="V5:V7"/>
    <mergeCell ref="W5:W7"/>
    <mergeCell ref="X5:X7"/>
    <mergeCell ref="Y5:Y7"/>
    <mergeCell ref="M4:Y4"/>
    <mergeCell ref="E5:E7"/>
    <mergeCell ref="T5:T7"/>
    <mergeCell ref="K6:K7"/>
    <mergeCell ref="L6:L7"/>
    <mergeCell ref="N6:O6"/>
    <mergeCell ref="P6:Q6"/>
    <mergeCell ref="F5:L5"/>
    <mergeCell ref="M5:M7"/>
    <mergeCell ref="N5:Q5"/>
    <mergeCell ref="R5:R7"/>
    <mergeCell ref="S5:S7"/>
    <mergeCell ref="F6:F7"/>
    <mergeCell ref="G6:G7"/>
    <mergeCell ref="H6:H7"/>
    <mergeCell ref="I6:I7"/>
    <mergeCell ref="A4:A7"/>
    <mergeCell ref="B4:B7"/>
    <mergeCell ref="C4:C7"/>
    <mergeCell ref="D4:D7"/>
    <mergeCell ref="E4:L4"/>
    <mergeCell ref="J6:J7"/>
  </mergeCells>
  <pageMargins left="0.7" right="0.7" top="0.75" bottom="0.75" header="0.3" footer="0.3"/>
  <pageSetup paperSize="9" scale="37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F16" sqref="F16"/>
    </sheetView>
  </sheetViews>
  <sheetFormatPr defaultRowHeight="12.75" x14ac:dyDescent="0.2"/>
  <cols>
    <col min="1" max="1" width="29.7109375" style="389" customWidth="1"/>
    <col min="2" max="2" width="25.140625" style="389" customWidth="1"/>
    <col min="3" max="3" width="7.140625" style="389" customWidth="1"/>
    <col min="4" max="4" width="10.7109375" style="389" customWidth="1"/>
    <col min="5" max="5" width="9.7109375" style="389" customWidth="1"/>
    <col min="6" max="6" width="8.28515625" style="389" customWidth="1"/>
    <col min="7" max="7" width="8.42578125" style="389" customWidth="1"/>
    <col min="8" max="9" width="10" style="389" customWidth="1"/>
    <col min="10" max="10" width="13.140625" style="389" customWidth="1"/>
    <col min="11" max="16384" width="9.140625" style="389"/>
  </cols>
  <sheetData>
    <row r="1" spans="1:16" s="384" customFormat="1" ht="12" x14ac:dyDescent="0.2">
      <c r="A1" s="383" t="s">
        <v>440</v>
      </c>
      <c r="B1" s="383"/>
      <c r="C1" s="383"/>
      <c r="D1" s="383"/>
      <c r="E1" s="383"/>
      <c r="I1" s="385" t="s">
        <v>441</v>
      </c>
      <c r="J1" s="385"/>
    </row>
    <row r="2" spans="1:16" s="387" customFormat="1" x14ac:dyDescent="0.2">
      <c r="A2" s="386" t="s">
        <v>442</v>
      </c>
    </row>
    <row r="3" spans="1:16" x14ac:dyDescent="0.2">
      <c r="A3" s="388" t="s">
        <v>443</v>
      </c>
      <c r="B3" s="388"/>
      <c r="C3" s="388"/>
      <c r="D3" s="388"/>
      <c r="E3" s="388"/>
      <c r="F3" s="388"/>
      <c r="G3" s="388"/>
      <c r="H3" s="388"/>
      <c r="I3" s="388"/>
      <c r="J3" s="388"/>
    </row>
    <row r="4" spans="1:16" ht="15" customHeight="1" x14ac:dyDescent="0.2">
      <c r="A4" s="390" t="s">
        <v>35</v>
      </c>
      <c r="B4" s="390"/>
      <c r="C4" s="390"/>
      <c r="D4" s="390"/>
      <c r="E4" s="390"/>
      <c r="F4" s="390"/>
      <c r="G4" s="390"/>
      <c r="H4" s="390"/>
      <c r="I4" s="390"/>
      <c r="J4" s="390"/>
      <c r="K4" s="391"/>
      <c r="L4" s="391"/>
      <c r="M4" s="391"/>
      <c r="N4" s="392"/>
      <c r="O4" s="392"/>
      <c r="P4" s="392"/>
    </row>
    <row r="5" spans="1:16" ht="15" customHeight="1" thickBot="1" x14ac:dyDescent="0.25">
      <c r="A5" s="390" t="s">
        <v>36</v>
      </c>
      <c r="B5" s="390"/>
      <c r="C5" s="390"/>
      <c r="D5" s="390"/>
      <c r="E5" s="390"/>
      <c r="F5" s="390"/>
      <c r="G5" s="390"/>
      <c r="H5" s="390"/>
      <c r="I5" s="390"/>
      <c r="J5" s="390"/>
      <c r="K5" s="391"/>
      <c r="L5" s="391"/>
      <c r="M5" s="391"/>
    </row>
    <row r="6" spans="1:16" ht="20.25" customHeight="1" x14ac:dyDescent="0.2">
      <c r="A6" s="393" t="s">
        <v>444</v>
      </c>
      <c r="B6" s="393" t="s">
        <v>445</v>
      </c>
      <c r="C6" s="393" t="s">
        <v>446</v>
      </c>
      <c r="D6" s="393" t="s">
        <v>447</v>
      </c>
      <c r="E6" s="393" t="s">
        <v>448</v>
      </c>
      <c r="F6" s="393" t="s">
        <v>449</v>
      </c>
      <c r="G6" s="394" t="s">
        <v>450</v>
      </c>
      <c r="H6" s="393" t="s">
        <v>90</v>
      </c>
      <c r="I6" s="393" t="s">
        <v>451</v>
      </c>
      <c r="J6" s="393" t="s">
        <v>452</v>
      </c>
    </row>
    <row r="7" spans="1:16" ht="68.25" customHeight="1" thickBot="1" x14ac:dyDescent="0.25">
      <c r="A7" s="395"/>
      <c r="B7" s="395"/>
      <c r="C7" s="395"/>
      <c r="D7" s="395"/>
      <c r="E7" s="395"/>
      <c r="F7" s="395"/>
      <c r="G7" s="396"/>
      <c r="H7" s="395"/>
      <c r="I7" s="395"/>
      <c r="J7" s="395"/>
    </row>
    <row r="8" spans="1:16" ht="13.5" thickBot="1" x14ac:dyDescent="0.25">
      <c r="A8" s="397">
        <v>1</v>
      </c>
      <c r="B8" s="397">
        <v>2</v>
      </c>
      <c r="C8" s="397">
        <v>3</v>
      </c>
      <c r="D8" s="397">
        <v>4</v>
      </c>
      <c r="E8" s="397">
        <v>5</v>
      </c>
      <c r="F8" s="398">
        <v>6</v>
      </c>
      <c r="G8" s="398">
        <v>7</v>
      </c>
      <c r="H8" s="397">
        <v>8</v>
      </c>
      <c r="I8" s="397">
        <v>9</v>
      </c>
      <c r="J8" s="398">
        <v>10</v>
      </c>
    </row>
    <row r="9" spans="1:16" ht="12.75" customHeight="1" x14ac:dyDescent="0.2">
      <c r="A9" s="399"/>
      <c r="B9" s="400"/>
      <c r="C9" s="401"/>
      <c r="D9" s="401"/>
      <c r="E9" s="401"/>
      <c r="F9" s="402"/>
      <c r="G9" s="401"/>
      <c r="H9" s="402"/>
      <c r="I9" s="401"/>
      <c r="J9" s="403"/>
    </row>
    <row r="10" spans="1:16" x14ac:dyDescent="0.2">
      <c r="A10" s="404"/>
      <c r="B10" s="405"/>
      <c r="C10" s="406"/>
      <c r="D10" s="406"/>
      <c r="E10" s="406"/>
      <c r="F10" s="407"/>
      <c r="G10" s="406"/>
      <c r="H10" s="407"/>
      <c r="I10" s="406"/>
      <c r="J10" s="408"/>
    </row>
    <row r="11" spans="1:16" s="384" customFormat="1" x14ac:dyDescent="0.2">
      <c r="A11" s="404"/>
      <c r="B11" s="405"/>
      <c r="C11" s="406"/>
      <c r="D11" s="406"/>
      <c r="E11" s="406"/>
      <c r="F11" s="407"/>
      <c r="G11" s="406"/>
      <c r="H11" s="407"/>
      <c r="I11" s="406"/>
      <c r="J11" s="408"/>
    </row>
    <row r="12" spans="1:16" s="384" customFormat="1" ht="26.25" customHeight="1" x14ac:dyDescent="0.2">
      <c r="A12" s="409"/>
      <c r="B12" s="410"/>
      <c r="C12" s="406"/>
      <c r="D12" s="406"/>
      <c r="E12" s="406"/>
      <c r="F12" s="407"/>
      <c r="G12" s="411"/>
      <c r="H12" s="407"/>
      <c r="I12" s="406"/>
      <c r="J12" s="408"/>
    </row>
    <row r="13" spans="1:16" s="384" customFormat="1" ht="26.25" customHeight="1" thickBot="1" x14ac:dyDescent="0.25">
      <c r="A13" s="412"/>
      <c r="B13" s="413"/>
      <c r="C13" s="414"/>
      <c r="D13" s="414"/>
      <c r="E13" s="414"/>
      <c r="F13" s="415"/>
      <c r="G13" s="416"/>
      <c r="H13" s="415"/>
      <c r="I13" s="414"/>
      <c r="J13" s="417"/>
    </row>
    <row r="14" spans="1:16" ht="13.5" thickBot="1" x14ac:dyDescent="0.25">
      <c r="A14" s="418" t="s">
        <v>453</v>
      </c>
      <c r="B14" s="419"/>
      <c r="C14" s="419"/>
      <c r="D14" s="419"/>
      <c r="E14" s="419"/>
      <c r="F14" s="419"/>
      <c r="G14" s="419"/>
      <c r="H14" s="419"/>
      <c r="I14" s="420"/>
      <c r="J14" s="421">
        <f>SUM(J9:J13)</f>
        <v>0</v>
      </c>
    </row>
    <row r="17" spans="1:8" ht="12.75" customHeight="1" x14ac:dyDescent="0.2">
      <c r="A17" s="422" t="s">
        <v>454</v>
      </c>
      <c r="B17" s="423"/>
      <c r="C17" s="424" t="s">
        <v>455</v>
      </c>
      <c r="D17" s="424"/>
      <c r="E17" s="423"/>
      <c r="F17" s="424" t="s">
        <v>456</v>
      </c>
      <c r="G17" s="424"/>
      <c r="H17" s="424"/>
    </row>
    <row r="18" spans="1:8" x14ac:dyDescent="0.2">
      <c r="A18" s="423"/>
      <c r="B18" s="423"/>
      <c r="C18" s="423"/>
      <c r="D18" s="423"/>
      <c r="E18" s="423"/>
      <c r="F18" s="425" t="s">
        <v>457</v>
      </c>
      <c r="G18" s="425"/>
      <c r="H18" s="425"/>
    </row>
    <row r="19" spans="1:8" x14ac:dyDescent="0.2">
      <c r="G19" s="426"/>
    </row>
    <row r="20" spans="1:8" x14ac:dyDescent="0.2">
      <c r="G20" s="426"/>
    </row>
    <row r="21" spans="1:8" x14ac:dyDescent="0.2">
      <c r="G21" s="426"/>
    </row>
    <row r="22" spans="1:8" x14ac:dyDescent="0.2">
      <c r="G22" s="426"/>
    </row>
    <row r="23" spans="1:8" x14ac:dyDescent="0.2">
      <c r="G23" s="426"/>
    </row>
    <row r="24" spans="1:8" x14ac:dyDescent="0.2">
      <c r="G24" s="426"/>
    </row>
    <row r="25" spans="1:8" x14ac:dyDescent="0.2">
      <c r="G25" s="426"/>
    </row>
    <row r="26" spans="1:8" x14ac:dyDescent="0.2">
      <c r="G26" s="427"/>
    </row>
  </sheetData>
  <mergeCells count="18">
    <mergeCell ref="F18:H18"/>
    <mergeCell ref="G6:G7"/>
    <mergeCell ref="H6:H7"/>
    <mergeCell ref="I6:I7"/>
    <mergeCell ref="J6:J7"/>
    <mergeCell ref="A14:I14"/>
    <mergeCell ref="C17:D17"/>
    <mergeCell ref="F17:H17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A6" sqref="A6:M7"/>
    </sheetView>
  </sheetViews>
  <sheetFormatPr defaultRowHeight="12.75" x14ac:dyDescent="0.2"/>
  <cols>
    <col min="1" max="1" width="3.5703125" style="428" customWidth="1"/>
    <col min="2" max="2" width="39.140625" style="428" customWidth="1"/>
    <col min="3" max="4" width="11.7109375" style="430" customWidth="1"/>
    <col min="5" max="5" width="6.140625" style="430" customWidth="1"/>
    <col min="6" max="6" width="9.140625" style="430"/>
    <col min="7" max="7" width="7.85546875" style="430" customWidth="1"/>
    <col min="8" max="8" width="6.28515625" style="430" customWidth="1"/>
    <col min="9" max="9" width="7" style="430" customWidth="1"/>
    <col min="10" max="10" width="6.7109375" style="430" customWidth="1"/>
    <col min="11" max="11" width="9.85546875" style="430" customWidth="1"/>
    <col min="12" max="12" width="7.42578125" style="430" customWidth="1"/>
    <col min="13" max="13" width="10.85546875" style="430" customWidth="1"/>
    <col min="14" max="16384" width="9.140625" style="428"/>
  </cols>
  <sheetData>
    <row r="1" spans="1:14" x14ac:dyDescent="0.2">
      <c r="A1" s="386" t="s">
        <v>458</v>
      </c>
      <c r="C1" s="429"/>
      <c r="D1" s="429"/>
      <c r="K1" s="431" t="s">
        <v>459</v>
      </c>
      <c r="L1" s="431"/>
      <c r="M1" s="431"/>
    </row>
    <row r="2" spans="1:14" s="387" customFormat="1" x14ac:dyDescent="0.2">
      <c r="A2" s="386" t="s">
        <v>442</v>
      </c>
    </row>
    <row r="5" spans="1:14" x14ac:dyDescent="0.2">
      <c r="A5" s="432" t="s">
        <v>460</v>
      </c>
      <c r="B5" s="432"/>
      <c r="C5" s="432"/>
      <c r="D5" s="432"/>
      <c r="E5" s="432"/>
      <c r="F5" s="432"/>
      <c r="G5" s="432"/>
      <c r="H5" s="432"/>
      <c r="I5" s="432"/>
      <c r="J5" s="432"/>
      <c r="K5" s="432"/>
      <c r="L5" s="432"/>
      <c r="M5" s="432"/>
    </row>
    <row r="6" spans="1:14" x14ac:dyDescent="0.2">
      <c r="A6" s="390" t="s">
        <v>35</v>
      </c>
      <c r="B6" s="390"/>
      <c r="C6" s="390"/>
      <c r="D6" s="390"/>
      <c r="E6" s="390"/>
      <c r="F6" s="390"/>
      <c r="G6" s="390"/>
      <c r="H6" s="390"/>
      <c r="I6" s="390"/>
      <c r="J6" s="390"/>
      <c r="K6" s="390"/>
      <c r="L6" s="390"/>
      <c r="M6" s="390"/>
      <c r="N6" s="391"/>
    </row>
    <row r="7" spans="1:14" ht="13.5" thickBot="1" x14ac:dyDescent="0.25">
      <c r="A7" s="390" t="s">
        <v>36</v>
      </c>
      <c r="B7" s="390"/>
      <c r="C7" s="390"/>
      <c r="D7" s="390"/>
      <c r="E7" s="390"/>
      <c r="F7" s="390"/>
      <c r="G7" s="390"/>
      <c r="H7" s="390"/>
      <c r="I7" s="390"/>
      <c r="J7" s="390"/>
      <c r="K7" s="390"/>
      <c r="L7" s="390"/>
      <c r="M7" s="390"/>
      <c r="N7" s="391"/>
    </row>
    <row r="8" spans="1:14" x14ac:dyDescent="0.2">
      <c r="A8" s="433" t="s">
        <v>19</v>
      </c>
      <c r="B8" s="434" t="s">
        <v>461</v>
      </c>
      <c r="C8" s="435" t="s">
        <v>462</v>
      </c>
      <c r="D8" s="435" t="s">
        <v>463</v>
      </c>
      <c r="E8" s="434" t="s">
        <v>451</v>
      </c>
      <c r="F8" s="434" t="s">
        <v>20</v>
      </c>
      <c r="G8" s="434" t="s">
        <v>464</v>
      </c>
      <c r="H8" s="434" t="s">
        <v>465</v>
      </c>
      <c r="I8" s="434"/>
      <c r="J8" s="434"/>
      <c r="K8" s="434" t="s">
        <v>466</v>
      </c>
      <c r="L8" s="434"/>
      <c r="M8" s="436" t="s">
        <v>467</v>
      </c>
    </row>
    <row r="9" spans="1:14" s="443" customFormat="1" ht="42" customHeight="1" x14ac:dyDescent="0.25">
      <c r="A9" s="437"/>
      <c r="B9" s="438"/>
      <c r="C9" s="439"/>
      <c r="D9" s="439"/>
      <c r="E9" s="438"/>
      <c r="F9" s="438"/>
      <c r="G9" s="438"/>
      <c r="H9" s="440" t="s">
        <v>468</v>
      </c>
      <c r="I9" s="440" t="s">
        <v>469</v>
      </c>
      <c r="J9" s="440" t="s">
        <v>33</v>
      </c>
      <c r="K9" s="440" t="s">
        <v>470</v>
      </c>
      <c r="L9" s="440" t="s">
        <v>471</v>
      </c>
      <c r="M9" s="441"/>
      <c r="N9" s="442"/>
    </row>
    <row r="10" spans="1:14" s="448" customFormat="1" ht="13.5" thickBot="1" x14ac:dyDescent="0.25">
      <c r="A10" s="444" t="s">
        <v>21</v>
      </c>
      <c r="B10" s="445" t="s">
        <v>22</v>
      </c>
      <c r="C10" s="445" t="s">
        <v>23</v>
      </c>
      <c r="D10" s="445" t="s">
        <v>24</v>
      </c>
      <c r="E10" s="445" t="s">
        <v>25</v>
      </c>
      <c r="F10" s="445" t="s">
        <v>26</v>
      </c>
      <c r="G10" s="445" t="s">
        <v>27</v>
      </c>
      <c r="H10" s="445" t="s">
        <v>28</v>
      </c>
      <c r="I10" s="445" t="s">
        <v>34</v>
      </c>
      <c r="J10" s="445" t="s">
        <v>29</v>
      </c>
      <c r="K10" s="445" t="s">
        <v>30</v>
      </c>
      <c r="L10" s="445" t="s">
        <v>31</v>
      </c>
      <c r="M10" s="446" t="s">
        <v>32</v>
      </c>
      <c r="N10" s="447"/>
    </row>
    <row r="11" spans="1:14" s="458" customFormat="1" ht="13.5" thickTop="1" x14ac:dyDescent="0.2">
      <c r="A11" s="449"/>
      <c r="B11" s="450"/>
      <c r="C11" s="451"/>
      <c r="D11" s="452"/>
      <c r="E11" s="452"/>
      <c r="F11" s="453"/>
      <c r="G11" s="453"/>
      <c r="H11" s="454"/>
      <c r="I11" s="454"/>
      <c r="J11" s="454"/>
      <c r="K11" s="455"/>
      <c r="L11" s="456"/>
      <c r="M11" s="457"/>
      <c r="N11" s="443"/>
    </row>
    <row r="12" spans="1:14" s="458" customFormat="1" x14ac:dyDescent="0.2">
      <c r="A12" s="459"/>
      <c r="B12" s="460"/>
      <c r="C12" s="461"/>
      <c r="D12" s="462"/>
      <c r="E12" s="463"/>
      <c r="F12" s="464"/>
      <c r="G12" s="464"/>
      <c r="H12" s="465"/>
      <c r="I12" s="465"/>
      <c r="J12" s="465"/>
      <c r="K12" s="463"/>
      <c r="L12" s="463"/>
      <c r="M12" s="466"/>
      <c r="N12" s="448"/>
    </row>
    <row r="13" spans="1:14" s="458" customFormat="1" x14ac:dyDescent="0.2">
      <c r="A13" s="467"/>
      <c r="B13" s="468"/>
      <c r="C13" s="469"/>
      <c r="D13" s="470"/>
      <c r="E13" s="471"/>
      <c r="F13" s="472"/>
      <c r="G13" s="472"/>
      <c r="H13" s="473"/>
      <c r="I13" s="473"/>
      <c r="J13" s="473"/>
      <c r="K13" s="471"/>
      <c r="L13" s="471"/>
      <c r="M13" s="474"/>
    </row>
    <row r="14" spans="1:14" s="458" customFormat="1" x14ac:dyDescent="0.2">
      <c r="A14" s="467"/>
      <c r="B14" s="468"/>
      <c r="C14" s="469"/>
      <c r="D14" s="470"/>
      <c r="E14" s="471"/>
      <c r="F14" s="472"/>
      <c r="G14" s="472"/>
      <c r="H14" s="473"/>
      <c r="I14" s="473"/>
      <c r="J14" s="473"/>
      <c r="K14" s="471"/>
      <c r="L14" s="471"/>
      <c r="M14" s="474"/>
    </row>
    <row r="15" spans="1:14" s="458" customFormat="1" x14ac:dyDescent="0.2">
      <c r="A15" s="467"/>
      <c r="B15" s="468"/>
      <c r="C15" s="469"/>
      <c r="D15" s="470"/>
      <c r="E15" s="471"/>
      <c r="F15" s="472"/>
      <c r="G15" s="472"/>
      <c r="H15" s="473"/>
      <c r="I15" s="473"/>
      <c r="J15" s="473"/>
      <c r="K15" s="471"/>
      <c r="L15" s="471"/>
      <c r="M15" s="474"/>
    </row>
    <row r="16" spans="1:14" s="458" customFormat="1" x14ac:dyDescent="0.2">
      <c r="A16" s="467"/>
      <c r="B16" s="468"/>
      <c r="C16" s="469"/>
      <c r="D16" s="470"/>
      <c r="E16" s="471"/>
      <c r="F16" s="472"/>
      <c r="G16" s="472"/>
      <c r="H16" s="473"/>
      <c r="I16" s="473"/>
      <c r="J16" s="473"/>
      <c r="K16" s="471"/>
      <c r="L16" s="471"/>
      <c r="M16" s="474"/>
    </row>
    <row r="17" spans="1:18" s="484" customFormat="1" x14ac:dyDescent="0.2">
      <c r="A17" s="475"/>
      <c r="B17" s="476"/>
      <c r="C17" s="477"/>
      <c r="D17" s="478"/>
      <c r="E17" s="479"/>
      <c r="F17" s="480"/>
      <c r="G17" s="480"/>
      <c r="H17" s="481"/>
      <c r="I17" s="481"/>
      <c r="J17" s="481"/>
      <c r="K17" s="479"/>
      <c r="L17" s="479"/>
      <c r="M17" s="482"/>
      <c r="N17" s="483"/>
      <c r="O17" s="483"/>
      <c r="P17" s="483"/>
      <c r="Q17" s="483"/>
      <c r="R17" s="483"/>
    </row>
    <row r="18" spans="1:18" s="485" customFormat="1" x14ac:dyDescent="0.2">
      <c r="A18" s="475"/>
      <c r="B18" s="476"/>
      <c r="C18" s="477"/>
      <c r="D18" s="478"/>
      <c r="E18" s="479"/>
      <c r="F18" s="480"/>
      <c r="G18" s="480"/>
      <c r="H18" s="481"/>
      <c r="I18" s="481"/>
      <c r="J18" s="481"/>
      <c r="K18" s="479"/>
      <c r="L18" s="479"/>
      <c r="M18" s="482"/>
      <c r="N18" s="483"/>
      <c r="O18" s="428"/>
      <c r="P18" s="428"/>
      <c r="Q18" s="428"/>
      <c r="R18" s="428"/>
    </row>
    <row r="19" spans="1:18" ht="13.5" thickBot="1" x14ac:dyDescent="0.25">
      <c r="A19" s="486"/>
      <c r="B19" s="487"/>
      <c r="C19" s="488"/>
      <c r="D19" s="489"/>
      <c r="E19" s="490"/>
      <c r="F19" s="491"/>
      <c r="G19" s="491"/>
      <c r="H19" s="492"/>
      <c r="I19" s="492"/>
      <c r="J19" s="492"/>
      <c r="K19" s="493"/>
      <c r="L19" s="494"/>
      <c r="M19" s="495"/>
      <c r="N19" s="483"/>
    </row>
    <row r="20" spans="1:18" ht="14.25" thickTop="1" thickBot="1" x14ac:dyDescent="0.25">
      <c r="A20" s="496"/>
      <c r="B20" s="497" t="s">
        <v>472</v>
      </c>
      <c r="C20" s="498"/>
      <c r="D20" s="499"/>
      <c r="E20" s="500"/>
      <c r="F20" s="501"/>
      <c r="G20" s="501"/>
      <c r="H20" s="501"/>
      <c r="I20" s="501"/>
      <c r="J20" s="501"/>
      <c r="K20" s="501"/>
      <c r="L20" s="500"/>
      <c r="M20" s="502">
        <f>SUM(M11:M19)</f>
        <v>0</v>
      </c>
    </row>
    <row r="21" spans="1:18" ht="13.5" thickTop="1" x14ac:dyDescent="0.2">
      <c r="J21" s="503"/>
      <c r="K21" s="504"/>
      <c r="M21" s="505"/>
    </row>
    <row r="22" spans="1:18" s="423" customFormat="1" x14ac:dyDescent="0.2">
      <c r="B22" s="422" t="s">
        <v>454</v>
      </c>
      <c r="D22" s="424" t="s">
        <v>455</v>
      </c>
      <c r="E22" s="424"/>
      <c r="G22" s="424" t="s">
        <v>456</v>
      </c>
      <c r="H22" s="424"/>
      <c r="I22" s="424"/>
    </row>
    <row r="23" spans="1:18" s="423" customFormat="1" x14ac:dyDescent="0.2">
      <c r="G23" s="425" t="s">
        <v>457</v>
      </c>
      <c r="H23" s="425"/>
      <c r="I23" s="425"/>
    </row>
    <row r="24" spans="1:18" s="423" customFormat="1" x14ac:dyDescent="0.2"/>
    <row r="25" spans="1:18" x14ac:dyDescent="0.2">
      <c r="J25" s="503"/>
      <c r="K25" s="504"/>
      <c r="M25" s="505"/>
    </row>
    <row r="26" spans="1:18" x14ac:dyDescent="0.2">
      <c r="K26" s="506"/>
      <c r="M26" s="505"/>
    </row>
    <row r="27" spans="1:18" x14ac:dyDescent="0.2">
      <c r="K27" s="507"/>
    </row>
    <row r="28" spans="1:18" x14ac:dyDescent="0.2">
      <c r="K28" s="508"/>
    </row>
    <row r="29" spans="1:18" x14ac:dyDescent="0.2">
      <c r="K29" s="508"/>
    </row>
    <row r="30" spans="1:18" x14ac:dyDescent="0.2">
      <c r="K30" s="508"/>
    </row>
    <row r="31" spans="1:18" x14ac:dyDescent="0.2">
      <c r="K31" s="508"/>
    </row>
    <row r="32" spans="1:18" x14ac:dyDescent="0.2">
      <c r="K32" s="508"/>
    </row>
    <row r="33" spans="11:11" x14ac:dyDescent="0.2">
      <c r="K33" s="508"/>
    </row>
    <row r="34" spans="11:11" x14ac:dyDescent="0.2">
      <c r="K34" s="508"/>
    </row>
    <row r="35" spans="11:11" x14ac:dyDescent="0.2">
      <c r="K35" s="508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J186"/>
  <sheetViews>
    <sheetView showGridLines="0" tabSelected="1" view="pageBreakPreview" topLeftCell="A179" zoomScale="70" zoomScaleNormal="100" zoomScaleSheetLayoutView="70" workbookViewId="0">
      <selection activeCell="E183" sqref="E183"/>
    </sheetView>
  </sheetViews>
  <sheetFormatPr defaultRowHeight="16.5" x14ac:dyDescent="0.2"/>
  <cols>
    <col min="1" max="1" width="7.5703125" style="264" customWidth="1"/>
    <col min="2" max="2" width="21.7109375" style="268" customWidth="1"/>
    <col min="3" max="3" width="83.5703125" style="266" customWidth="1"/>
    <col min="4" max="4" width="9" style="267" customWidth="1"/>
    <col min="5" max="5" width="12.28515625" style="264" customWidth="1"/>
    <col min="6" max="6" width="13.5703125" style="268" customWidth="1"/>
    <col min="7" max="7" width="12.85546875" style="268" customWidth="1"/>
    <col min="8" max="8" width="10.85546875" style="269" customWidth="1"/>
    <col min="9" max="9" width="12.140625" style="270" customWidth="1"/>
    <col min="10" max="10" width="12.42578125" style="270" customWidth="1"/>
    <col min="11" max="16384" width="9.140625" style="232"/>
  </cols>
  <sheetData>
    <row r="1" spans="1:10" x14ac:dyDescent="0.2">
      <c r="B1" s="265"/>
      <c r="J1" s="271" t="s">
        <v>429</v>
      </c>
    </row>
    <row r="2" spans="1:10" x14ac:dyDescent="0.2">
      <c r="A2" s="368" t="s">
        <v>83</v>
      </c>
      <c r="B2" s="368"/>
      <c r="C2" s="368"/>
      <c r="D2" s="368"/>
      <c r="E2" s="368"/>
      <c r="F2" s="368"/>
      <c r="G2" s="368"/>
      <c r="H2" s="368"/>
      <c r="I2" s="368"/>
      <c r="J2" s="368"/>
    </row>
    <row r="3" spans="1:10" x14ac:dyDescent="0.2">
      <c r="B3" s="272" t="s">
        <v>35</v>
      </c>
      <c r="C3" s="382" t="s">
        <v>145</v>
      </c>
      <c r="D3" s="382"/>
      <c r="E3" s="382"/>
      <c r="F3" s="382"/>
      <c r="G3" s="382"/>
      <c r="H3" s="382"/>
      <c r="I3" s="382"/>
      <c r="J3" s="382"/>
    </row>
    <row r="4" spans="1:10" x14ac:dyDescent="0.2">
      <c r="B4" s="273" t="s">
        <v>36</v>
      </c>
      <c r="C4" s="274" t="s">
        <v>428</v>
      </c>
      <c r="D4" s="274"/>
      <c r="E4" s="274"/>
      <c r="F4" s="274"/>
      <c r="G4" s="274"/>
      <c r="H4" s="274"/>
      <c r="I4" s="274"/>
      <c r="J4" s="274"/>
    </row>
    <row r="5" spans="1:10" ht="17.25" thickBot="1" x14ac:dyDescent="0.25"/>
    <row r="6" spans="1:10" x14ac:dyDescent="0.2">
      <c r="A6" s="369" t="s">
        <v>19</v>
      </c>
      <c r="B6" s="372" t="s">
        <v>84</v>
      </c>
      <c r="C6" s="372" t="s">
        <v>85</v>
      </c>
      <c r="D6" s="375" t="s">
        <v>43</v>
      </c>
      <c r="E6" s="378" t="s">
        <v>86</v>
      </c>
      <c r="F6" s="372"/>
      <c r="G6" s="372"/>
      <c r="H6" s="372"/>
      <c r="I6" s="372"/>
      <c r="J6" s="379"/>
    </row>
    <row r="7" spans="1:10" x14ac:dyDescent="0.2">
      <c r="A7" s="370"/>
      <c r="B7" s="373"/>
      <c r="C7" s="373"/>
      <c r="D7" s="376"/>
      <c r="E7" s="380" t="s">
        <v>87</v>
      </c>
      <c r="F7" s="373"/>
      <c r="G7" s="373"/>
      <c r="H7" s="373" t="s">
        <v>88</v>
      </c>
      <c r="I7" s="373"/>
      <c r="J7" s="381"/>
    </row>
    <row r="8" spans="1:10" ht="33.75" thickBot="1" x14ac:dyDescent="0.25">
      <c r="A8" s="371"/>
      <c r="B8" s="374"/>
      <c r="C8" s="374"/>
      <c r="D8" s="377"/>
      <c r="E8" s="275" t="s">
        <v>42</v>
      </c>
      <c r="F8" s="295" t="s">
        <v>89</v>
      </c>
      <c r="G8" s="295" t="s">
        <v>90</v>
      </c>
      <c r="H8" s="295" t="s">
        <v>42</v>
      </c>
      <c r="I8" s="295" t="s">
        <v>91</v>
      </c>
      <c r="J8" s="276" t="s">
        <v>90</v>
      </c>
    </row>
    <row r="9" spans="1:10" ht="17.25" thickBot="1" x14ac:dyDescent="0.25">
      <c r="A9" s="293">
        <v>1</v>
      </c>
      <c r="B9" s="277">
        <v>2</v>
      </c>
      <c r="C9" s="277">
        <v>3</v>
      </c>
      <c r="D9" s="278">
        <v>4</v>
      </c>
      <c r="E9" s="279">
        <v>5</v>
      </c>
      <c r="F9" s="277">
        <v>6</v>
      </c>
      <c r="G9" s="277">
        <v>7</v>
      </c>
      <c r="H9" s="277">
        <v>8</v>
      </c>
      <c r="I9" s="277">
        <v>9</v>
      </c>
      <c r="J9" s="280">
        <v>10</v>
      </c>
    </row>
    <row r="10" spans="1:10" x14ac:dyDescent="0.2">
      <c r="A10" s="281">
        <v>1</v>
      </c>
      <c r="B10" s="296" t="s">
        <v>146</v>
      </c>
      <c r="C10" s="297" t="s">
        <v>147</v>
      </c>
      <c r="D10" s="298" t="s">
        <v>44</v>
      </c>
      <c r="E10" s="299">
        <v>1.2E-2</v>
      </c>
      <c r="F10" s="300">
        <v>72566.8</v>
      </c>
      <c r="G10" s="282">
        <v>871</v>
      </c>
      <c r="H10" s="283"/>
      <c r="I10" s="284"/>
      <c r="J10" s="282">
        <v>0</v>
      </c>
    </row>
    <row r="11" spans="1:10" x14ac:dyDescent="0.2">
      <c r="A11" s="294">
        <v>2</v>
      </c>
      <c r="B11" s="296" t="s">
        <v>231</v>
      </c>
      <c r="C11" s="297" t="s">
        <v>232</v>
      </c>
      <c r="D11" s="298" t="s">
        <v>44</v>
      </c>
      <c r="E11" s="299">
        <v>4.7999999999999996E-3</v>
      </c>
      <c r="F11" s="300">
        <v>99778.09</v>
      </c>
      <c r="G11" s="285">
        <v>479</v>
      </c>
      <c r="H11" s="286"/>
      <c r="I11" s="287"/>
      <c r="J11" s="285">
        <v>0</v>
      </c>
    </row>
    <row r="12" spans="1:10" x14ac:dyDescent="0.2">
      <c r="A12" s="294">
        <v>3</v>
      </c>
      <c r="B12" s="296" t="s">
        <v>131</v>
      </c>
      <c r="C12" s="297" t="s">
        <v>132</v>
      </c>
      <c r="D12" s="298" t="s">
        <v>44</v>
      </c>
      <c r="E12" s="299">
        <v>1E-4</v>
      </c>
      <c r="F12" s="300">
        <v>125688.56</v>
      </c>
      <c r="G12" s="285">
        <v>13</v>
      </c>
      <c r="H12" s="286"/>
      <c r="I12" s="287"/>
      <c r="J12" s="285">
        <v>0</v>
      </c>
    </row>
    <row r="13" spans="1:10" x14ac:dyDescent="0.2">
      <c r="A13" s="294">
        <v>4</v>
      </c>
      <c r="B13" s="296" t="s">
        <v>92</v>
      </c>
      <c r="C13" s="297" t="s">
        <v>174</v>
      </c>
      <c r="D13" s="298" t="s">
        <v>45</v>
      </c>
      <c r="E13" s="299">
        <v>8.3606999999999996</v>
      </c>
      <c r="F13" s="300">
        <v>38.159999999999997</v>
      </c>
      <c r="G13" s="285">
        <v>319</v>
      </c>
      <c r="H13" s="286"/>
      <c r="I13" s="287"/>
      <c r="J13" s="285">
        <v>0</v>
      </c>
    </row>
    <row r="14" spans="1:10" x14ac:dyDescent="0.2">
      <c r="A14" s="294">
        <v>5</v>
      </c>
      <c r="B14" s="296" t="s">
        <v>233</v>
      </c>
      <c r="C14" s="297" t="s">
        <v>234</v>
      </c>
      <c r="D14" s="298" t="s">
        <v>44</v>
      </c>
      <c r="E14" s="299">
        <v>1.4E-3</v>
      </c>
      <c r="F14" s="300">
        <v>73590.460000000006</v>
      </c>
      <c r="G14" s="285">
        <v>103</v>
      </c>
      <c r="H14" s="286"/>
      <c r="I14" s="287"/>
      <c r="J14" s="285">
        <v>0</v>
      </c>
    </row>
    <row r="15" spans="1:10" x14ac:dyDescent="0.2">
      <c r="A15" s="294">
        <v>6</v>
      </c>
      <c r="B15" s="296" t="s">
        <v>148</v>
      </c>
      <c r="C15" s="297" t="s">
        <v>149</v>
      </c>
      <c r="D15" s="298" t="s">
        <v>44</v>
      </c>
      <c r="E15" s="299">
        <v>7.1000000000000004E-3</v>
      </c>
      <c r="F15" s="300">
        <v>28064.67</v>
      </c>
      <c r="G15" s="285">
        <v>199</v>
      </c>
      <c r="H15" s="286"/>
      <c r="I15" s="287"/>
      <c r="J15" s="285">
        <v>0</v>
      </c>
    </row>
    <row r="16" spans="1:10" x14ac:dyDescent="0.2">
      <c r="A16" s="294">
        <v>7</v>
      </c>
      <c r="B16" s="296" t="s">
        <v>235</v>
      </c>
      <c r="C16" s="297" t="s">
        <v>236</v>
      </c>
      <c r="D16" s="298" t="s">
        <v>44</v>
      </c>
      <c r="E16" s="299">
        <v>1.2999999999999999E-3</v>
      </c>
      <c r="F16" s="300">
        <v>39925.69</v>
      </c>
      <c r="G16" s="285">
        <v>52</v>
      </c>
      <c r="H16" s="286"/>
      <c r="I16" s="287"/>
      <c r="J16" s="285">
        <v>0</v>
      </c>
    </row>
    <row r="17" spans="1:10" x14ac:dyDescent="0.2">
      <c r="A17" s="294">
        <v>8</v>
      </c>
      <c r="B17" s="296" t="s">
        <v>237</v>
      </c>
      <c r="C17" s="297" t="s">
        <v>238</v>
      </c>
      <c r="D17" s="298" t="s">
        <v>44</v>
      </c>
      <c r="E17" s="299">
        <v>7.1999999999999998E-3</v>
      </c>
      <c r="F17" s="300">
        <v>4093.86</v>
      </c>
      <c r="G17" s="285">
        <v>29</v>
      </c>
      <c r="H17" s="286"/>
      <c r="I17" s="287"/>
      <c r="J17" s="285">
        <v>0</v>
      </c>
    </row>
    <row r="18" spans="1:10" x14ac:dyDescent="0.2">
      <c r="A18" s="294">
        <v>9</v>
      </c>
      <c r="B18" s="296" t="s">
        <v>108</v>
      </c>
      <c r="C18" s="297" t="s">
        <v>175</v>
      </c>
      <c r="D18" s="298" t="s">
        <v>44</v>
      </c>
      <c r="E18" s="299">
        <v>4.7084999999999999</v>
      </c>
      <c r="F18" s="300">
        <v>32169.15</v>
      </c>
      <c r="G18" s="285">
        <v>151468</v>
      </c>
      <c r="H18" s="286"/>
      <c r="I18" s="287"/>
      <c r="J18" s="285">
        <v>0</v>
      </c>
    </row>
    <row r="19" spans="1:10" x14ac:dyDescent="0.2">
      <c r="A19" s="294">
        <v>10</v>
      </c>
      <c r="B19" s="296" t="s">
        <v>239</v>
      </c>
      <c r="C19" s="297" t="s">
        <v>240</v>
      </c>
      <c r="D19" s="298" t="s">
        <v>44</v>
      </c>
      <c r="E19" s="299">
        <v>2.0000000000000001E-4</v>
      </c>
      <c r="F19" s="300">
        <v>41229.68</v>
      </c>
      <c r="G19" s="285">
        <v>8</v>
      </c>
      <c r="H19" s="286"/>
      <c r="I19" s="287"/>
      <c r="J19" s="285">
        <v>0</v>
      </c>
    </row>
    <row r="20" spans="1:10" x14ac:dyDescent="0.2">
      <c r="A20" s="294">
        <v>11</v>
      </c>
      <c r="B20" s="296" t="s">
        <v>150</v>
      </c>
      <c r="C20" s="297" t="s">
        <v>151</v>
      </c>
      <c r="D20" s="298" t="s">
        <v>44</v>
      </c>
      <c r="E20" s="299">
        <v>1.9856</v>
      </c>
      <c r="F20" s="300">
        <v>23576.78</v>
      </c>
      <c r="G20" s="285">
        <v>46814</v>
      </c>
      <c r="H20" s="286"/>
      <c r="I20" s="287"/>
      <c r="J20" s="285">
        <v>0</v>
      </c>
    </row>
    <row r="21" spans="1:10" ht="33" x14ac:dyDescent="0.2">
      <c r="A21" s="294">
        <v>12</v>
      </c>
      <c r="B21" s="296" t="s">
        <v>176</v>
      </c>
      <c r="C21" s="297" t="s">
        <v>177</v>
      </c>
      <c r="D21" s="298" t="s">
        <v>44</v>
      </c>
      <c r="E21" s="299">
        <v>5.0000000000000001E-4</v>
      </c>
      <c r="F21" s="300">
        <v>53155.199999999997</v>
      </c>
      <c r="G21" s="285">
        <v>27</v>
      </c>
      <c r="H21" s="286"/>
      <c r="I21" s="287"/>
      <c r="J21" s="285">
        <v>0</v>
      </c>
    </row>
    <row r="22" spans="1:10" ht="33" x14ac:dyDescent="0.2">
      <c r="A22" s="294">
        <v>13</v>
      </c>
      <c r="B22" s="296" t="s">
        <v>178</v>
      </c>
      <c r="C22" s="297" t="s">
        <v>179</v>
      </c>
      <c r="D22" s="298" t="s">
        <v>44</v>
      </c>
      <c r="E22" s="299">
        <v>5.9999999999999995E-4</v>
      </c>
      <c r="F22" s="300">
        <v>42521.9</v>
      </c>
      <c r="G22" s="285">
        <v>26</v>
      </c>
      <c r="H22" s="286"/>
      <c r="I22" s="287"/>
      <c r="J22" s="285">
        <v>0</v>
      </c>
    </row>
    <row r="23" spans="1:10" x14ac:dyDescent="0.2">
      <c r="A23" s="294">
        <v>14</v>
      </c>
      <c r="B23" s="296" t="s">
        <v>180</v>
      </c>
      <c r="C23" s="297" t="s">
        <v>181</v>
      </c>
      <c r="D23" s="298" t="s">
        <v>44</v>
      </c>
      <c r="E23" s="299">
        <v>8.0000000000000004E-4</v>
      </c>
      <c r="F23" s="300">
        <v>46743.360000000001</v>
      </c>
      <c r="G23" s="285">
        <v>37</v>
      </c>
      <c r="H23" s="286"/>
      <c r="I23" s="287"/>
      <c r="J23" s="285">
        <v>0</v>
      </c>
    </row>
    <row r="24" spans="1:10" x14ac:dyDescent="0.2">
      <c r="A24" s="294">
        <v>15</v>
      </c>
      <c r="B24" s="296" t="s">
        <v>109</v>
      </c>
      <c r="C24" s="297" t="s">
        <v>133</v>
      </c>
      <c r="D24" s="298" t="s">
        <v>44</v>
      </c>
      <c r="E24" s="299" t="s">
        <v>439</v>
      </c>
      <c r="F24" s="300">
        <v>0</v>
      </c>
      <c r="G24" s="285">
        <v>0</v>
      </c>
      <c r="H24" s="299">
        <v>4.5999999999999999E-3</v>
      </c>
      <c r="I24" s="300">
        <v>40000</v>
      </c>
      <c r="J24" s="285">
        <v>184</v>
      </c>
    </row>
    <row r="25" spans="1:10" x14ac:dyDescent="0.2">
      <c r="A25" s="294">
        <v>16</v>
      </c>
      <c r="B25" s="296" t="s">
        <v>93</v>
      </c>
      <c r="C25" s="297" t="s">
        <v>152</v>
      </c>
      <c r="D25" s="298" t="s">
        <v>44</v>
      </c>
      <c r="E25" s="299">
        <v>5.3100000000000001E-2</v>
      </c>
      <c r="F25" s="300">
        <v>47568.25</v>
      </c>
      <c r="G25" s="285">
        <v>2526</v>
      </c>
      <c r="H25" s="286"/>
      <c r="I25" s="287"/>
      <c r="J25" s="285">
        <v>0</v>
      </c>
    </row>
    <row r="26" spans="1:10" x14ac:dyDescent="0.2">
      <c r="A26" s="294">
        <v>17</v>
      </c>
      <c r="B26" s="296" t="s">
        <v>94</v>
      </c>
      <c r="C26" s="297" t="s">
        <v>182</v>
      </c>
      <c r="D26" s="298" t="s">
        <v>44</v>
      </c>
      <c r="E26" s="299">
        <v>1.4E-2</v>
      </c>
      <c r="F26" s="300">
        <v>110000</v>
      </c>
      <c r="G26" s="285">
        <v>1540</v>
      </c>
      <c r="H26" s="286"/>
      <c r="I26" s="287"/>
      <c r="J26" s="285">
        <v>0</v>
      </c>
    </row>
    <row r="27" spans="1:10" x14ac:dyDescent="0.2">
      <c r="A27" s="294">
        <v>18</v>
      </c>
      <c r="B27" s="296" t="s">
        <v>110</v>
      </c>
      <c r="C27" s="297" t="s">
        <v>183</v>
      </c>
      <c r="D27" s="298" t="s">
        <v>44</v>
      </c>
      <c r="E27" s="299">
        <v>2.3999999999999998E-3</v>
      </c>
      <c r="F27" s="300">
        <v>110000</v>
      </c>
      <c r="G27" s="285">
        <v>264</v>
      </c>
      <c r="H27" s="286"/>
      <c r="I27" s="287"/>
      <c r="J27" s="285">
        <v>0</v>
      </c>
    </row>
    <row r="28" spans="1:10" x14ac:dyDescent="0.2">
      <c r="A28" s="294">
        <v>19</v>
      </c>
      <c r="B28" s="296" t="s">
        <v>111</v>
      </c>
      <c r="C28" s="297" t="s">
        <v>134</v>
      </c>
      <c r="D28" s="298" t="s">
        <v>44</v>
      </c>
      <c r="E28" s="299">
        <v>3.5000000000000001E-3</v>
      </c>
      <c r="F28" s="300">
        <v>110000</v>
      </c>
      <c r="G28" s="285">
        <v>385</v>
      </c>
      <c r="H28" s="286"/>
      <c r="I28" s="287"/>
      <c r="J28" s="285">
        <v>0</v>
      </c>
    </row>
    <row r="29" spans="1:10" x14ac:dyDescent="0.2">
      <c r="A29" s="294">
        <v>20</v>
      </c>
      <c r="B29" s="296" t="s">
        <v>241</v>
      </c>
      <c r="C29" s="297" t="s">
        <v>242</v>
      </c>
      <c r="D29" s="298" t="s">
        <v>44</v>
      </c>
      <c r="E29" s="299">
        <v>4.0000000000000002E-4</v>
      </c>
      <c r="F29" s="300">
        <v>110000</v>
      </c>
      <c r="G29" s="285">
        <v>44</v>
      </c>
      <c r="H29" s="286"/>
      <c r="I29" s="287"/>
      <c r="J29" s="285">
        <v>0</v>
      </c>
    </row>
    <row r="30" spans="1:10" x14ac:dyDescent="0.2">
      <c r="A30" s="294">
        <v>21</v>
      </c>
      <c r="B30" s="296" t="s">
        <v>112</v>
      </c>
      <c r="C30" s="297" t="s">
        <v>184</v>
      </c>
      <c r="D30" s="298" t="s">
        <v>44</v>
      </c>
      <c r="E30" s="299">
        <v>4.8899999999999999E-2</v>
      </c>
      <c r="F30" s="300">
        <v>110000</v>
      </c>
      <c r="G30" s="285">
        <v>5379</v>
      </c>
      <c r="H30" s="286"/>
      <c r="I30" s="287"/>
      <c r="J30" s="285">
        <v>0</v>
      </c>
    </row>
    <row r="31" spans="1:10" x14ac:dyDescent="0.2">
      <c r="A31" s="294">
        <v>22</v>
      </c>
      <c r="B31" s="296" t="s">
        <v>243</v>
      </c>
      <c r="C31" s="297" t="s">
        <v>244</v>
      </c>
      <c r="D31" s="298" t="s">
        <v>44</v>
      </c>
      <c r="E31" s="299">
        <v>4.7999999999999996E-3</v>
      </c>
      <c r="F31" s="300">
        <v>110000</v>
      </c>
      <c r="G31" s="285">
        <v>528</v>
      </c>
      <c r="H31" s="286"/>
      <c r="I31" s="287"/>
      <c r="J31" s="285">
        <v>0</v>
      </c>
    </row>
    <row r="32" spans="1:10" x14ac:dyDescent="0.2">
      <c r="A32" s="294">
        <v>23</v>
      </c>
      <c r="B32" s="296" t="s">
        <v>113</v>
      </c>
      <c r="C32" s="297" t="s">
        <v>135</v>
      </c>
      <c r="D32" s="298" t="s">
        <v>44</v>
      </c>
      <c r="E32" s="299">
        <v>9.1999999999999998E-3</v>
      </c>
      <c r="F32" s="300">
        <v>110000</v>
      </c>
      <c r="G32" s="285">
        <v>1012</v>
      </c>
      <c r="H32" s="286"/>
      <c r="I32" s="287"/>
      <c r="J32" s="285">
        <v>0</v>
      </c>
    </row>
    <row r="33" spans="1:10" x14ac:dyDescent="0.2">
      <c r="A33" s="294">
        <v>24</v>
      </c>
      <c r="B33" s="296" t="s">
        <v>245</v>
      </c>
      <c r="C33" s="297" t="s">
        <v>246</v>
      </c>
      <c r="D33" s="298" t="s">
        <v>44</v>
      </c>
      <c r="E33" s="299">
        <v>1E-4</v>
      </c>
      <c r="F33" s="300">
        <v>110000</v>
      </c>
      <c r="G33" s="285">
        <v>11</v>
      </c>
      <c r="H33" s="286"/>
      <c r="I33" s="287"/>
      <c r="J33" s="285">
        <v>0</v>
      </c>
    </row>
    <row r="34" spans="1:10" x14ac:dyDescent="0.2">
      <c r="A34" s="294">
        <v>25</v>
      </c>
      <c r="B34" s="296" t="s">
        <v>95</v>
      </c>
      <c r="C34" s="297" t="s">
        <v>185</v>
      </c>
      <c r="D34" s="298" t="s">
        <v>45</v>
      </c>
      <c r="E34" s="299">
        <v>0.32440000000000002</v>
      </c>
      <c r="F34" s="300">
        <v>295.45</v>
      </c>
      <c r="G34" s="285">
        <v>96</v>
      </c>
      <c r="H34" s="286"/>
      <c r="I34" s="287"/>
      <c r="J34" s="285">
        <v>0</v>
      </c>
    </row>
    <row r="35" spans="1:10" ht="33" x14ac:dyDescent="0.2">
      <c r="A35" s="294">
        <v>26</v>
      </c>
      <c r="B35" s="296" t="s">
        <v>153</v>
      </c>
      <c r="C35" s="297" t="s">
        <v>247</v>
      </c>
      <c r="D35" s="298" t="s">
        <v>44</v>
      </c>
      <c r="E35" s="299" t="s">
        <v>439</v>
      </c>
      <c r="F35" s="300">
        <v>0</v>
      </c>
      <c r="G35" s="285">
        <v>0</v>
      </c>
      <c r="H35" s="299">
        <v>2.8199999999999999E-2</v>
      </c>
      <c r="I35" s="300">
        <v>33000</v>
      </c>
      <c r="J35" s="285">
        <v>931</v>
      </c>
    </row>
    <row r="36" spans="1:10" ht="33" x14ac:dyDescent="0.2">
      <c r="A36" s="294">
        <v>27</v>
      </c>
      <c r="B36" s="296" t="s">
        <v>248</v>
      </c>
      <c r="C36" s="297" t="s">
        <v>249</v>
      </c>
      <c r="D36" s="298" t="s">
        <v>44</v>
      </c>
      <c r="E36" s="299" t="s">
        <v>439</v>
      </c>
      <c r="F36" s="300">
        <v>0</v>
      </c>
      <c r="G36" s="285">
        <v>0</v>
      </c>
      <c r="H36" s="299">
        <v>8.9999999999999998E-4</v>
      </c>
      <c r="I36" s="300">
        <v>38650</v>
      </c>
      <c r="J36" s="285">
        <v>35</v>
      </c>
    </row>
    <row r="37" spans="1:10" x14ac:dyDescent="0.2">
      <c r="A37" s="294">
        <v>28</v>
      </c>
      <c r="B37" s="296" t="s">
        <v>250</v>
      </c>
      <c r="C37" s="297" t="s">
        <v>251</v>
      </c>
      <c r="D37" s="298" t="s">
        <v>114</v>
      </c>
      <c r="E37" s="299">
        <v>1.968</v>
      </c>
      <c r="F37" s="300">
        <v>150.11000000000001</v>
      </c>
      <c r="G37" s="285">
        <v>295</v>
      </c>
      <c r="H37" s="286"/>
      <c r="I37" s="287"/>
      <c r="J37" s="285">
        <v>0</v>
      </c>
    </row>
    <row r="38" spans="1:10" x14ac:dyDescent="0.2">
      <c r="A38" s="294">
        <v>29</v>
      </c>
      <c r="B38" s="296" t="s">
        <v>115</v>
      </c>
      <c r="C38" s="297" t="s">
        <v>116</v>
      </c>
      <c r="D38" s="298" t="s">
        <v>46</v>
      </c>
      <c r="E38" s="299">
        <v>0.74</v>
      </c>
      <c r="F38" s="300">
        <v>106.76</v>
      </c>
      <c r="G38" s="285">
        <v>79</v>
      </c>
      <c r="H38" s="286"/>
      <c r="I38" s="287"/>
      <c r="J38" s="285">
        <v>0</v>
      </c>
    </row>
    <row r="39" spans="1:10" x14ac:dyDescent="0.2">
      <c r="A39" s="294">
        <v>30</v>
      </c>
      <c r="B39" s="296" t="s">
        <v>186</v>
      </c>
      <c r="C39" s="297" t="s">
        <v>187</v>
      </c>
      <c r="D39" s="298" t="s">
        <v>44</v>
      </c>
      <c r="E39" s="299">
        <v>1E-4</v>
      </c>
      <c r="F39" s="300">
        <v>33838.9</v>
      </c>
      <c r="G39" s="285">
        <v>3</v>
      </c>
      <c r="H39" s="286"/>
      <c r="I39" s="287"/>
      <c r="J39" s="285">
        <v>0</v>
      </c>
    </row>
    <row r="40" spans="1:10" x14ac:dyDescent="0.2">
      <c r="A40" s="294">
        <v>31</v>
      </c>
      <c r="B40" s="296" t="s">
        <v>117</v>
      </c>
      <c r="C40" s="297" t="s">
        <v>118</v>
      </c>
      <c r="D40" s="298" t="s">
        <v>44</v>
      </c>
      <c r="E40" s="299">
        <v>1.2999999999999999E-2</v>
      </c>
      <c r="F40" s="300">
        <v>61750.92</v>
      </c>
      <c r="G40" s="285">
        <v>803</v>
      </c>
      <c r="H40" s="286"/>
      <c r="I40" s="287"/>
      <c r="J40" s="285">
        <v>0</v>
      </c>
    </row>
    <row r="41" spans="1:10" x14ac:dyDescent="0.2">
      <c r="A41" s="294">
        <v>32</v>
      </c>
      <c r="B41" s="296" t="s">
        <v>154</v>
      </c>
      <c r="C41" s="297" t="s">
        <v>252</v>
      </c>
      <c r="D41" s="298" t="s">
        <v>46</v>
      </c>
      <c r="E41" s="299">
        <v>7.24</v>
      </c>
      <c r="F41" s="300">
        <v>9.4600000000000009</v>
      </c>
      <c r="G41" s="285">
        <v>68</v>
      </c>
      <c r="H41" s="286"/>
      <c r="I41" s="287"/>
      <c r="J41" s="285">
        <v>0</v>
      </c>
    </row>
    <row r="42" spans="1:10" x14ac:dyDescent="0.2">
      <c r="A42" s="294">
        <v>33</v>
      </c>
      <c r="B42" s="296" t="s">
        <v>155</v>
      </c>
      <c r="C42" s="297" t="s">
        <v>156</v>
      </c>
      <c r="D42" s="298" t="s">
        <v>44</v>
      </c>
      <c r="E42" s="299">
        <v>2.9999999999999997E-4</v>
      </c>
      <c r="F42" s="300">
        <v>114687.86</v>
      </c>
      <c r="G42" s="285">
        <v>34</v>
      </c>
      <c r="H42" s="286"/>
      <c r="I42" s="287"/>
      <c r="J42" s="285">
        <v>0</v>
      </c>
    </row>
    <row r="43" spans="1:10" x14ac:dyDescent="0.2">
      <c r="A43" s="294">
        <v>34</v>
      </c>
      <c r="B43" s="296" t="s">
        <v>253</v>
      </c>
      <c r="C43" s="297" t="s">
        <v>254</v>
      </c>
      <c r="D43" s="298" t="s">
        <v>44</v>
      </c>
      <c r="E43" s="299">
        <v>1.26E-2</v>
      </c>
      <c r="F43" s="300">
        <v>37746.86</v>
      </c>
      <c r="G43" s="285">
        <v>476</v>
      </c>
      <c r="H43" s="286"/>
      <c r="I43" s="287"/>
      <c r="J43" s="285">
        <v>0</v>
      </c>
    </row>
    <row r="44" spans="1:10" x14ac:dyDescent="0.2">
      <c r="A44" s="294">
        <v>35</v>
      </c>
      <c r="B44" s="296" t="s">
        <v>157</v>
      </c>
      <c r="C44" s="297" t="s">
        <v>158</v>
      </c>
      <c r="D44" s="298" t="s">
        <v>44</v>
      </c>
      <c r="E44" s="299">
        <v>2.01E-2</v>
      </c>
      <c r="F44" s="300">
        <v>34700.47</v>
      </c>
      <c r="G44" s="285">
        <v>697</v>
      </c>
      <c r="H44" s="286"/>
      <c r="I44" s="287"/>
      <c r="J44" s="285">
        <v>0</v>
      </c>
    </row>
    <row r="45" spans="1:10" x14ac:dyDescent="0.2">
      <c r="A45" s="294">
        <v>36</v>
      </c>
      <c r="B45" s="296" t="s">
        <v>255</v>
      </c>
      <c r="C45" s="297" t="s">
        <v>256</v>
      </c>
      <c r="D45" s="298" t="s">
        <v>44</v>
      </c>
      <c r="E45" s="299" t="s">
        <v>439</v>
      </c>
      <c r="F45" s="300">
        <v>0</v>
      </c>
      <c r="G45" s="285">
        <v>0</v>
      </c>
      <c r="H45" s="299">
        <v>3.1199999999999999E-2</v>
      </c>
      <c r="I45" s="300">
        <v>40700</v>
      </c>
      <c r="J45" s="285">
        <v>1270</v>
      </c>
    </row>
    <row r="46" spans="1:10" x14ac:dyDescent="0.2">
      <c r="A46" s="294">
        <v>37</v>
      </c>
      <c r="B46" s="296" t="s">
        <v>119</v>
      </c>
      <c r="C46" s="297" t="s">
        <v>183</v>
      </c>
      <c r="D46" s="298" t="s">
        <v>46</v>
      </c>
      <c r="E46" s="299">
        <v>0.73799999999999999</v>
      </c>
      <c r="F46" s="300">
        <v>110</v>
      </c>
      <c r="G46" s="285">
        <v>81</v>
      </c>
      <c r="H46" s="286"/>
      <c r="I46" s="287"/>
      <c r="J46" s="285">
        <v>0</v>
      </c>
    </row>
    <row r="47" spans="1:10" x14ac:dyDescent="0.2">
      <c r="A47" s="294">
        <v>38</v>
      </c>
      <c r="B47" s="296" t="s">
        <v>120</v>
      </c>
      <c r="C47" s="297" t="s">
        <v>118</v>
      </c>
      <c r="D47" s="298" t="s">
        <v>46</v>
      </c>
      <c r="E47" s="299">
        <v>3.08</v>
      </c>
      <c r="F47" s="300">
        <v>61.75</v>
      </c>
      <c r="G47" s="285">
        <v>190</v>
      </c>
      <c r="H47" s="286"/>
      <c r="I47" s="287"/>
      <c r="J47" s="285">
        <v>0</v>
      </c>
    </row>
    <row r="48" spans="1:10" x14ac:dyDescent="0.2">
      <c r="A48" s="294">
        <v>39</v>
      </c>
      <c r="B48" s="296" t="s">
        <v>257</v>
      </c>
      <c r="C48" s="297" t="s">
        <v>258</v>
      </c>
      <c r="D48" s="298" t="s">
        <v>46</v>
      </c>
      <c r="E48" s="299">
        <v>0.12</v>
      </c>
      <c r="F48" s="300">
        <v>262.20999999999998</v>
      </c>
      <c r="G48" s="285">
        <v>31</v>
      </c>
      <c r="H48" s="286"/>
      <c r="I48" s="287"/>
      <c r="J48" s="285">
        <v>0</v>
      </c>
    </row>
    <row r="49" spans="1:10" x14ac:dyDescent="0.2">
      <c r="A49" s="294">
        <v>40</v>
      </c>
      <c r="B49" s="296" t="s">
        <v>259</v>
      </c>
      <c r="C49" s="297" t="s">
        <v>260</v>
      </c>
      <c r="D49" s="298" t="s">
        <v>44</v>
      </c>
      <c r="E49" s="299">
        <v>3.3E-3</v>
      </c>
      <c r="F49" s="300">
        <v>26149.93</v>
      </c>
      <c r="G49" s="285">
        <v>86</v>
      </c>
      <c r="H49" s="286"/>
      <c r="I49" s="287"/>
      <c r="J49" s="285">
        <v>0</v>
      </c>
    </row>
    <row r="50" spans="1:10" x14ac:dyDescent="0.2">
      <c r="A50" s="294">
        <v>41</v>
      </c>
      <c r="B50" s="296" t="s">
        <v>188</v>
      </c>
      <c r="C50" s="297" t="s">
        <v>189</v>
      </c>
      <c r="D50" s="298" t="s">
        <v>46</v>
      </c>
      <c r="E50" s="299">
        <v>4.7E-2</v>
      </c>
      <c r="F50" s="300">
        <v>96.01</v>
      </c>
      <c r="G50" s="285">
        <v>5</v>
      </c>
      <c r="H50" s="286"/>
      <c r="I50" s="287"/>
      <c r="J50" s="285">
        <v>0</v>
      </c>
    </row>
    <row r="51" spans="1:10" x14ac:dyDescent="0.2">
      <c r="A51" s="294">
        <v>42</v>
      </c>
      <c r="B51" s="296" t="s">
        <v>261</v>
      </c>
      <c r="C51" s="297" t="s">
        <v>262</v>
      </c>
      <c r="D51" s="298" t="s">
        <v>46</v>
      </c>
      <c r="E51" s="299">
        <v>0.55200000000000005</v>
      </c>
      <c r="F51" s="300">
        <v>121.48</v>
      </c>
      <c r="G51" s="285">
        <v>67</v>
      </c>
      <c r="H51" s="286"/>
      <c r="I51" s="287"/>
      <c r="J51" s="285">
        <v>0</v>
      </c>
    </row>
    <row r="52" spans="1:10" x14ac:dyDescent="0.2">
      <c r="A52" s="294">
        <v>43</v>
      </c>
      <c r="B52" s="296" t="s">
        <v>96</v>
      </c>
      <c r="C52" s="297" t="s">
        <v>190</v>
      </c>
      <c r="D52" s="298" t="s">
        <v>46</v>
      </c>
      <c r="E52" s="299">
        <v>1.6337999999999999</v>
      </c>
      <c r="F52" s="300">
        <v>33.869999999999997</v>
      </c>
      <c r="G52" s="285">
        <v>55</v>
      </c>
      <c r="H52" s="286"/>
      <c r="I52" s="287"/>
      <c r="J52" s="285">
        <v>0</v>
      </c>
    </row>
    <row r="53" spans="1:10" x14ac:dyDescent="0.2">
      <c r="A53" s="294">
        <v>44</v>
      </c>
      <c r="B53" s="296" t="s">
        <v>263</v>
      </c>
      <c r="C53" s="297" t="s">
        <v>264</v>
      </c>
      <c r="D53" s="298" t="s">
        <v>98</v>
      </c>
      <c r="E53" s="299">
        <v>1.6779999999999999</v>
      </c>
      <c r="F53" s="300">
        <v>36.159999999999997</v>
      </c>
      <c r="G53" s="285">
        <v>61</v>
      </c>
      <c r="H53" s="286"/>
      <c r="I53" s="287"/>
      <c r="J53" s="285">
        <v>0</v>
      </c>
    </row>
    <row r="54" spans="1:10" x14ac:dyDescent="0.2">
      <c r="A54" s="294">
        <v>45</v>
      </c>
      <c r="B54" s="296" t="s">
        <v>97</v>
      </c>
      <c r="C54" s="297" t="s">
        <v>136</v>
      </c>
      <c r="D54" s="298" t="s">
        <v>44</v>
      </c>
      <c r="E54" s="299">
        <v>1.5E-3</v>
      </c>
      <c r="F54" s="300">
        <v>50133.69</v>
      </c>
      <c r="G54" s="285">
        <v>75</v>
      </c>
      <c r="H54" s="286"/>
      <c r="I54" s="287"/>
      <c r="J54" s="285">
        <v>0</v>
      </c>
    </row>
    <row r="55" spans="1:10" x14ac:dyDescent="0.2">
      <c r="A55" s="294">
        <v>46</v>
      </c>
      <c r="B55" s="296" t="s">
        <v>121</v>
      </c>
      <c r="C55" s="297" t="s">
        <v>191</v>
      </c>
      <c r="D55" s="298" t="s">
        <v>44</v>
      </c>
      <c r="E55" s="299">
        <v>1.5E-3</v>
      </c>
      <c r="F55" s="300">
        <v>49577.55</v>
      </c>
      <c r="G55" s="285">
        <v>74</v>
      </c>
      <c r="H55" s="286"/>
      <c r="I55" s="287"/>
      <c r="J55" s="285">
        <v>0</v>
      </c>
    </row>
    <row r="56" spans="1:10" x14ac:dyDescent="0.2">
      <c r="A56" s="294">
        <v>47</v>
      </c>
      <c r="B56" s="296" t="s">
        <v>265</v>
      </c>
      <c r="C56" s="297" t="s">
        <v>266</v>
      </c>
      <c r="D56" s="298" t="s">
        <v>114</v>
      </c>
      <c r="E56" s="299">
        <v>1.968</v>
      </c>
      <c r="F56" s="300">
        <v>93.87</v>
      </c>
      <c r="G56" s="285">
        <v>185</v>
      </c>
      <c r="H56" s="286"/>
      <c r="I56" s="287"/>
      <c r="J56" s="285">
        <v>0</v>
      </c>
    </row>
    <row r="57" spans="1:10" x14ac:dyDescent="0.2">
      <c r="A57" s="294">
        <v>48</v>
      </c>
      <c r="B57" s="296" t="s">
        <v>267</v>
      </c>
      <c r="C57" s="297" t="s">
        <v>268</v>
      </c>
      <c r="D57" s="298" t="s">
        <v>46</v>
      </c>
      <c r="E57" s="299">
        <v>15.28</v>
      </c>
      <c r="F57" s="300">
        <v>108.11</v>
      </c>
      <c r="G57" s="285">
        <v>1652</v>
      </c>
      <c r="H57" s="286"/>
      <c r="I57" s="287"/>
      <c r="J57" s="285">
        <v>0</v>
      </c>
    </row>
    <row r="58" spans="1:10" ht="33" x14ac:dyDescent="0.2">
      <c r="A58" s="294">
        <v>49</v>
      </c>
      <c r="B58" s="296" t="s">
        <v>159</v>
      </c>
      <c r="C58" s="297" t="s">
        <v>160</v>
      </c>
      <c r="D58" s="298" t="s">
        <v>161</v>
      </c>
      <c r="E58" s="299">
        <v>3.0599999999999999E-2</v>
      </c>
      <c r="F58" s="300">
        <v>299.42</v>
      </c>
      <c r="G58" s="285">
        <v>9</v>
      </c>
      <c r="H58" s="286"/>
      <c r="I58" s="287"/>
      <c r="J58" s="285">
        <v>0</v>
      </c>
    </row>
    <row r="59" spans="1:10" x14ac:dyDescent="0.2">
      <c r="A59" s="294">
        <v>50</v>
      </c>
      <c r="B59" s="296" t="s">
        <v>192</v>
      </c>
      <c r="C59" s="297" t="s">
        <v>269</v>
      </c>
      <c r="D59" s="298" t="s">
        <v>103</v>
      </c>
      <c r="E59" s="301">
        <v>5.0149999999999997</v>
      </c>
      <c r="F59" s="300">
        <v>122.44</v>
      </c>
      <c r="G59" s="285">
        <v>614</v>
      </c>
      <c r="H59" s="286"/>
      <c r="I59" s="287"/>
      <c r="J59" s="285">
        <v>0</v>
      </c>
    </row>
    <row r="60" spans="1:10" x14ac:dyDescent="0.2">
      <c r="A60" s="294">
        <v>51</v>
      </c>
      <c r="B60" s="296" t="s">
        <v>193</v>
      </c>
      <c r="C60" s="297" t="s">
        <v>270</v>
      </c>
      <c r="D60" s="298" t="s">
        <v>103</v>
      </c>
      <c r="E60" s="301">
        <v>12.872999999999999</v>
      </c>
      <c r="F60" s="300">
        <v>276.33999999999997</v>
      </c>
      <c r="G60" s="285">
        <v>3557</v>
      </c>
      <c r="H60" s="286"/>
      <c r="I60" s="287"/>
      <c r="J60" s="285">
        <v>0</v>
      </c>
    </row>
    <row r="61" spans="1:10" x14ac:dyDescent="0.2">
      <c r="A61" s="294">
        <v>52</v>
      </c>
      <c r="B61" s="296" t="s">
        <v>194</v>
      </c>
      <c r="C61" s="297" t="s">
        <v>271</v>
      </c>
      <c r="D61" s="298" t="s">
        <v>44</v>
      </c>
      <c r="E61" s="299">
        <v>3.8199999999999998E-2</v>
      </c>
      <c r="F61" s="300">
        <v>110000</v>
      </c>
      <c r="G61" s="285">
        <v>4202</v>
      </c>
      <c r="H61" s="286"/>
      <c r="I61" s="287"/>
      <c r="J61" s="285">
        <v>0</v>
      </c>
    </row>
    <row r="62" spans="1:10" x14ac:dyDescent="0.2">
      <c r="A62" s="294">
        <v>53</v>
      </c>
      <c r="B62" s="296" t="s">
        <v>195</v>
      </c>
      <c r="C62" s="297" t="s">
        <v>196</v>
      </c>
      <c r="D62" s="298" t="s">
        <v>44</v>
      </c>
      <c r="E62" s="299">
        <v>0.15640000000000001</v>
      </c>
      <c r="F62" s="300">
        <v>110000</v>
      </c>
      <c r="G62" s="285">
        <v>17204</v>
      </c>
      <c r="H62" s="286"/>
      <c r="I62" s="287"/>
      <c r="J62" s="285">
        <v>0</v>
      </c>
    </row>
    <row r="63" spans="1:10" x14ac:dyDescent="0.2">
      <c r="A63" s="294">
        <v>54</v>
      </c>
      <c r="B63" s="296" t="s">
        <v>197</v>
      </c>
      <c r="C63" s="297" t="s">
        <v>198</v>
      </c>
      <c r="D63" s="298" t="s">
        <v>44</v>
      </c>
      <c r="E63" s="299">
        <v>1.2999999999999999E-3</v>
      </c>
      <c r="F63" s="300">
        <v>110000</v>
      </c>
      <c r="G63" s="285">
        <v>143</v>
      </c>
      <c r="H63" s="286"/>
      <c r="I63" s="287"/>
      <c r="J63" s="285">
        <v>0</v>
      </c>
    </row>
    <row r="64" spans="1:10" x14ac:dyDescent="0.2">
      <c r="A64" s="294">
        <v>55</v>
      </c>
      <c r="B64" s="296" t="s">
        <v>162</v>
      </c>
      <c r="C64" s="297" t="s">
        <v>163</v>
      </c>
      <c r="D64" s="298" t="s">
        <v>104</v>
      </c>
      <c r="E64" s="299">
        <v>210</v>
      </c>
      <c r="F64" s="300">
        <v>69.44</v>
      </c>
      <c r="G64" s="285">
        <v>14582</v>
      </c>
      <c r="H64" s="286"/>
      <c r="I64" s="287"/>
      <c r="J64" s="285">
        <v>0</v>
      </c>
    </row>
    <row r="65" spans="1:10" x14ac:dyDescent="0.2">
      <c r="A65" s="294">
        <v>56</v>
      </c>
      <c r="B65" s="296" t="s">
        <v>199</v>
      </c>
      <c r="C65" s="297" t="s">
        <v>200</v>
      </c>
      <c r="D65" s="298" t="s">
        <v>201</v>
      </c>
      <c r="E65" s="299">
        <v>14.7</v>
      </c>
      <c r="F65" s="300">
        <v>69.400000000000006</v>
      </c>
      <c r="G65" s="285">
        <v>1020</v>
      </c>
      <c r="H65" s="286"/>
      <c r="I65" s="287"/>
      <c r="J65" s="285">
        <v>0</v>
      </c>
    </row>
    <row r="66" spans="1:10" x14ac:dyDescent="0.2">
      <c r="A66" s="294">
        <v>57</v>
      </c>
      <c r="B66" s="296" t="s">
        <v>202</v>
      </c>
      <c r="C66" s="297" t="s">
        <v>203</v>
      </c>
      <c r="D66" s="298" t="s">
        <v>201</v>
      </c>
      <c r="E66" s="299">
        <v>21</v>
      </c>
      <c r="F66" s="300">
        <v>44.08</v>
      </c>
      <c r="G66" s="285">
        <v>926</v>
      </c>
      <c r="H66" s="286"/>
      <c r="I66" s="287"/>
      <c r="J66" s="285">
        <v>0</v>
      </c>
    </row>
    <row r="67" spans="1:10" x14ac:dyDescent="0.2">
      <c r="A67" s="294">
        <v>58</v>
      </c>
      <c r="B67" s="296" t="s">
        <v>204</v>
      </c>
      <c r="C67" s="297" t="s">
        <v>205</v>
      </c>
      <c r="D67" s="298" t="s">
        <v>46</v>
      </c>
      <c r="E67" s="299" t="s">
        <v>439</v>
      </c>
      <c r="F67" s="300">
        <v>0</v>
      </c>
      <c r="G67" s="285">
        <v>0</v>
      </c>
      <c r="H67" s="299">
        <v>21.72</v>
      </c>
      <c r="I67" s="300">
        <v>132</v>
      </c>
      <c r="J67" s="285">
        <v>2867</v>
      </c>
    </row>
    <row r="68" spans="1:10" ht="33" x14ac:dyDescent="0.2">
      <c r="A68" s="294">
        <v>59</v>
      </c>
      <c r="B68" s="296" t="s">
        <v>122</v>
      </c>
      <c r="C68" s="297" t="s">
        <v>206</v>
      </c>
      <c r="D68" s="298" t="s">
        <v>45</v>
      </c>
      <c r="E68" s="299">
        <v>238.01400000000001</v>
      </c>
      <c r="F68" s="300">
        <v>2365.3000000000002</v>
      </c>
      <c r="G68" s="285">
        <v>562975</v>
      </c>
      <c r="H68" s="286"/>
      <c r="I68" s="287"/>
      <c r="J68" s="285">
        <v>0</v>
      </c>
    </row>
    <row r="69" spans="1:10" ht="33" x14ac:dyDescent="0.2">
      <c r="A69" s="294">
        <v>60</v>
      </c>
      <c r="B69" s="296" t="s">
        <v>123</v>
      </c>
      <c r="C69" s="297" t="s">
        <v>137</v>
      </c>
      <c r="D69" s="298" t="s">
        <v>45</v>
      </c>
      <c r="E69" s="299">
        <v>2.3999999999999998E-3</v>
      </c>
      <c r="F69" s="300">
        <v>6864.18</v>
      </c>
      <c r="G69" s="285">
        <v>16</v>
      </c>
      <c r="H69" s="286"/>
      <c r="I69" s="287"/>
      <c r="J69" s="285">
        <v>0</v>
      </c>
    </row>
    <row r="70" spans="1:10" ht="33" x14ac:dyDescent="0.2">
      <c r="A70" s="294">
        <v>61</v>
      </c>
      <c r="B70" s="296" t="s">
        <v>207</v>
      </c>
      <c r="C70" s="297" t="s">
        <v>272</v>
      </c>
      <c r="D70" s="298" t="s">
        <v>45</v>
      </c>
      <c r="E70" s="299">
        <v>10.254</v>
      </c>
      <c r="F70" s="300">
        <v>5877.1</v>
      </c>
      <c r="G70" s="285">
        <v>60264</v>
      </c>
      <c r="H70" s="286"/>
      <c r="I70" s="287"/>
      <c r="J70" s="285">
        <v>0</v>
      </c>
    </row>
    <row r="71" spans="1:10" ht="49.5" x14ac:dyDescent="0.2">
      <c r="A71" s="294">
        <v>62</v>
      </c>
      <c r="B71" s="296" t="s">
        <v>273</v>
      </c>
      <c r="C71" s="297" t="s">
        <v>274</v>
      </c>
      <c r="D71" s="298" t="s">
        <v>104</v>
      </c>
      <c r="E71" s="299" t="s">
        <v>439</v>
      </c>
      <c r="F71" s="300">
        <v>0</v>
      </c>
      <c r="G71" s="285">
        <v>0</v>
      </c>
      <c r="H71" s="299">
        <v>22.12</v>
      </c>
      <c r="I71" s="300">
        <v>3200</v>
      </c>
      <c r="J71" s="285">
        <v>70784</v>
      </c>
    </row>
    <row r="72" spans="1:10" ht="33" x14ac:dyDescent="0.2">
      <c r="A72" s="294">
        <v>63</v>
      </c>
      <c r="B72" s="296" t="s">
        <v>275</v>
      </c>
      <c r="C72" s="297" t="s">
        <v>276</v>
      </c>
      <c r="D72" s="298" t="s">
        <v>104</v>
      </c>
      <c r="E72" s="299">
        <v>0.25740000000000002</v>
      </c>
      <c r="F72" s="300">
        <v>1974.6</v>
      </c>
      <c r="G72" s="285">
        <v>508</v>
      </c>
      <c r="H72" s="286"/>
      <c r="I72" s="287"/>
      <c r="J72" s="285">
        <v>0</v>
      </c>
    </row>
    <row r="73" spans="1:10" x14ac:dyDescent="0.2">
      <c r="A73" s="294">
        <v>64</v>
      </c>
      <c r="B73" s="296" t="s">
        <v>277</v>
      </c>
      <c r="C73" s="297" t="s">
        <v>278</v>
      </c>
      <c r="D73" s="298" t="s">
        <v>44</v>
      </c>
      <c r="E73" s="299">
        <v>0.08</v>
      </c>
      <c r="F73" s="300">
        <v>36046.42</v>
      </c>
      <c r="G73" s="285">
        <v>2884</v>
      </c>
      <c r="H73" s="286"/>
      <c r="I73" s="287"/>
      <c r="J73" s="285">
        <v>0</v>
      </c>
    </row>
    <row r="74" spans="1:10" x14ac:dyDescent="0.2">
      <c r="A74" s="294">
        <v>65</v>
      </c>
      <c r="B74" s="296" t="s">
        <v>208</v>
      </c>
      <c r="C74" s="297" t="s">
        <v>209</v>
      </c>
      <c r="D74" s="298" t="s">
        <v>45</v>
      </c>
      <c r="E74" s="299">
        <v>0.62</v>
      </c>
      <c r="F74" s="300">
        <v>3396.99</v>
      </c>
      <c r="G74" s="285">
        <v>2106</v>
      </c>
      <c r="H74" s="286"/>
      <c r="I74" s="287"/>
      <c r="J74" s="285">
        <v>0</v>
      </c>
    </row>
    <row r="75" spans="1:10" ht="33" x14ac:dyDescent="0.2">
      <c r="A75" s="294">
        <v>66</v>
      </c>
      <c r="B75" s="296" t="s">
        <v>164</v>
      </c>
      <c r="C75" s="297" t="s">
        <v>165</v>
      </c>
      <c r="D75" s="298" t="s">
        <v>98</v>
      </c>
      <c r="E75" s="299">
        <v>19.52</v>
      </c>
      <c r="F75" s="300">
        <v>484.18</v>
      </c>
      <c r="G75" s="285">
        <v>9451</v>
      </c>
      <c r="H75" s="286"/>
      <c r="I75" s="287"/>
      <c r="J75" s="285">
        <v>0</v>
      </c>
    </row>
    <row r="76" spans="1:10" x14ac:dyDescent="0.2">
      <c r="A76" s="294">
        <v>67</v>
      </c>
      <c r="B76" s="296" t="s">
        <v>279</v>
      </c>
      <c r="C76" s="297" t="s">
        <v>280</v>
      </c>
      <c r="D76" s="298" t="s">
        <v>105</v>
      </c>
      <c r="E76" s="299">
        <v>1</v>
      </c>
      <c r="F76" s="300">
        <v>85.54</v>
      </c>
      <c r="G76" s="285">
        <v>86</v>
      </c>
      <c r="H76" s="286"/>
      <c r="I76" s="287"/>
      <c r="J76" s="285">
        <v>0</v>
      </c>
    </row>
    <row r="77" spans="1:10" x14ac:dyDescent="0.2">
      <c r="A77" s="294">
        <v>68</v>
      </c>
      <c r="B77" s="296" t="s">
        <v>99</v>
      </c>
      <c r="C77" s="297" t="s">
        <v>138</v>
      </c>
      <c r="D77" s="298" t="s">
        <v>44</v>
      </c>
      <c r="E77" s="299">
        <v>1.3100000000000001E-2</v>
      </c>
      <c r="F77" s="300">
        <v>48042.48</v>
      </c>
      <c r="G77" s="285">
        <v>629</v>
      </c>
      <c r="H77" s="286"/>
      <c r="I77" s="287"/>
      <c r="J77" s="285">
        <v>0</v>
      </c>
    </row>
    <row r="78" spans="1:10" x14ac:dyDescent="0.2">
      <c r="A78" s="294">
        <v>69</v>
      </c>
      <c r="B78" s="296" t="s">
        <v>100</v>
      </c>
      <c r="C78" s="297" t="s">
        <v>210</v>
      </c>
      <c r="D78" s="298" t="s">
        <v>44</v>
      </c>
      <c r="E78" s="299">
        <v>2.5999999999999999E-3</v>
      </c>
      <c r="F78" s="300">
        <v>56385.65</v>
      </c>
      <c r="G78" s="285">
        <v>147</v>
      </c>
      <c r="H78" s="286"/>
      <c r="I78" s="287"/>
      <c r="J78" s="285">
        <v>0</v>
      </c>
    </row>
    <row r="79" spans="1:10" x14ac:dyDescent="0.2">
      <c r="A79" s="294">
        <v>70</v>
      </c>
      <c r="B79" s="296" t="s">
        <v>101</v>
      </c>
      <c r="C79" s="297" t="s">
        <v>211</v>
      </c>
      <c r="D79" s="298" t="s">
        <v>44</v>
      </c>
      <c r="E79" s="299">
        <v>3.61E-2</v>
      </c>
      <c r="F79" s="300">
        <v>85497.45</v>
      </c>
      <c r="G79" s="285">
        <v>3086</v>
      </c>
      <c r="H79" s="286"/>
      <c r="I79" s="287"/>
      <c r="J79" s="285">
        <v>0</v>
      </c>
    </row>
    <row r="80" spans="1:10" x14ac:dyDescent="0.2">
      <c r="A80" s="294">
        <v>71</v>
      </c>
      <c r="B80" s="296" t="s">
        <v>102</v>
      </c>
      <c r="C80" s="297" t="s">
        <v>212</v>
      </c>
      <c r="D80" s="298" t="s">
        <v>44</v>
      </c>
      <c r="E80" s="299">
        <v>1.1999999999999999E-3</v>
      </c>
      <c r="F80" s="300">
        <v>42704.43</v>
      </c>
      <c r="G80" s="285">
        <v>51</v>
      </c>
      <c r="H80" s="286"/>
      <c r="I80" s="287"/>
      <c r="J80" s="285">
        <v>0</v>
      </c>
    </row>
    <row r="81" spans="1:10" x14ac:dyDescent="0.2">
      <c r="A81" s="294">
        <v>72</v>
      </c>
      <c r="B81" s="296" t="s">
        <v>213</v>
      </c>
      <c r="C81" s="297" t="s">
        <v>214</v>
      </c>
      <c r="D81" s="298" t="s">
        <v>44</v>
      </c>
      <c r="E81" s="299">
        <v>6.1000000000000004E-3</v>
      </c>
      <c r="F81" s="300">
        <v>10074.49</v>
      </c>
      <c r="G81" s="285">
        <v>61</v>
      </c>
      <c r="H81" s="286"/>
      <c r="I81" s="287"/>
      <c r="J81" s="285">
        <v>0</v>
      </c>
    </row>
    <row r="82" spans="1:10" ht="33" x14ac:dyDescent="0.2">
      <c r="A82" s="294">
        <v>73</v>
      </c>
      <c r="B82" s="296" t="s">
        <v>215</v>
      </c>
      <c r="C82" s="297" t="s">
        <v>216</v>
      </c>
      <c r="D82" s="298" t="s">
        <v>44</v>
      </c>
      <c r="E82" s="299">
        <v>2.5999999999999999E-3</v>
      </c>
      <c r="F82" s="300">
        <v>50126.77</v>
      </c>
      <c r="G82" s="285">
        <v>130</v>
      </c>
      <c r="H82" s="286"/>
      <c r="I82" s="287"/>
      <c r="J82" s="285">
        <v>0</v>
      </c>
    </row>
    <row r="83" spans="1:10" ht="49.5" x14ac:dyDescent="0.2">
      <c r="A83" s="294">
        <v>74</v>
      </c>
      <c r="B83" s="296" t="s">
        <v>124</v>
      </c>
      <c r="C83" s="297" t="s">
        <v>143</v>
      </c>
      <c r="D83" s="298" t="s">
        <v>44</v>
      </c>
      <c r="E83" s="299">
        <v>1.2999999999999999E-3</v>
      </c>
      <c r="F83" s="300">
        <v>68427.88</v>
      </c>
      <c r="G83" s="285">
        <v>89</v>
      </c>
      <c r="H83" s="286"/>
      <c r="I83" s="287"/>
      <c r="J83" s="285">
        <v>0</v>
      </c>
    </row>
    <row r="84" spans="1:10" ht="49.5" x14ac:dyDescent="0.2">
      <c r="A84" s="294">
        <v>75</v>
      </c>
      <c r="B84" s="296" t="s">
        <v>281</v>
      </c>
      <c r="C84" s="297" t="s">
        <v>282</v>
      </c>
      <c r="D84" s="298" t="s">
        <v>44</v>
      </c>
      <c r="E84" s="299">
        <v>0.04</v>
      </c>
      <c r="F84" s="300">
        <v>69303.86</v>
      </c>
      <c r="G84" s="285">
        <v>2772</v>
      </c>
      <c r="H84" s="286"/>
      <c r="I84" s="287"/>
      <c r="J84" s="285">
        <v>0</v>
      </c>
    </row>
    <row r="85" spans="1:10" x14ac:dyDescent="0.2">
      <c r="A85" s="294">
        <v>76</v>
      </c>
      <c r="B85" s="296" t="s">
        <v>283</v>
      </c>
      <c r="C85" s="297" t="s">
        <v>284</v>
      </c>
      <c r="D85" s="298" t="s">
        <v>105</v>
      </c>
      <c r="E85" s="299">
        <v>1</v>
      </c>
      <c r="F85" s="300">
        <v>17.510000000000002</v>
      </c>
      <c r="G85" s="285">
        <v>18</v>
      </c>
      <c r="H85" s="286"/>
      <c r="I85" s="287"/>
      <c r="J85" s="285">
        <v>0</v>
      </c>
    </row>
    <row r="86" spans="1:10" ht="33" x14ac:dyDescent="0.2">
      <c r="A86" s="294">
        <v>77</v>
      </c>
      <c r="B86" s="296" t="s">
        <v>285</v>
      </c>
      <c r="C86" s="297" t="s">
        <v>286</v>
      </c>
      <c r="D86" s="298" t="s">
        <v>45</v>
      </c>
      <c r="E86" s="299">
        <v>0.30790000000000001</v>
      </c>
      <c r="F86" s="300">
        <v>1914.17</v>
      </c>
      <c r="G86" s="285">
        <v>589</v>
      </c>
      <c r="H86" s="286"/>
      <c r="I86" s="287"/>
      <c r="J86" s="285">
        <v>0</v>
      </c>
    </row>
    <row r="87" spans="1:10" x14ac:dyDescent="0.2">
      <c r="A87" s="294">
        <v>78</v>
      </c>
      <c r="B87" s="296" t="s">
        <v>217</v>
      </c>
      <c r="C87" s="297" t="s">
        <v>218</v>
      </c>
      <c r="D87" s="298" t="s">
        <v>45</v>
      </c>
      <c r="E87" s="299">
        <v>1.448</v>
      </c>
      <c r="F87" s="300">
        <v>174</v>
      </c>
      <c r="G87" s="285">
        <v>252</v>
      </c>
      <c r="H87" s="286"/>
      <c r="I87" s="287"/>
      <c r="J87" s="285">
        <v>0</v>
      </c>
    </row>
    <row r="88" spans="1:10" x14ac:dyDescent="0.2">
      <c r="A88" s="294">
        <v>79</v>
      </c>
      <c r="B88" s="296" t="s">
        <v>144</v>
      </c>
      <c r="C88" s="297" t="s">
        <v>219</v>
      </c>
      <c r="D88" s="298" t="s">
        <v>45</v>
      </c>
      <c r="E88" s="299">
        <v>195.29570000000001</v>
      </c>
      <c r="F88" s="300">
        <v>9.2200000000000006</v>
      </c>
      <c r="G88" s="285">
        <v>1801</v>
      </c>
      <c r="H88" s="286"/>
      <c r="I88" s="287"/>
      <c r="J88" s="285">
        <v>0</v>
      </c>
    </row>
    <row r="89" spans="1:10" x14ac:dyDescent="0.2">
      <c r="A89" s="294">
        <v>80</v>
      </c>
      <c r="B89" s="296" t="s">
        <v>287</v>
      </c>
      <c r="C89" s="297" t="s">
        <v>288</v>
      </c>
      <c r="D89" s="298" t="s">
        <v>289</v>
      </c>
      <c r="E89" s="299">
        <v>19.440000000000001</v>
      </c>
      <c r="F89" s="300">
        <v>3.15</v>
      </c>
      <c r="G89" s="285">
        <v>61</v>
      </c>
      <c r="H89" s="286"/>
      <c r="I89" s="287"/>
      <c r="J89" s="285">
        <v>0</v>
      </c>
    </row>
    <row r="90" spans="1:10" ht="33" x14ac:dyDescent="0.2">
      <c r="A90" s="294">
        <v>81</v>
      </c>
      <c r="B90" s="296" t="s">
        <v>290</v>
      </c>
      <c r="C90" s="297" t="s">
        <v>291</v>
      </c>
      <c r="D90" s="298" t="s">
        <v>292</v>
      </c>
      <c r="E90" s="299">
        <v>1E-4</v>
      </c>
      <c r="F90" s="300">
        <v>776278.4</v>
      </c>
      <c r="G90" s="285">
        <v>78</v>
      </c>
      <c r="H90" s="286"/>
      <c r="I90" s="287"/>
      <c r="J90" s="285">
        <v>0</v>
      </c>
    </row>
    <row r="91" spans="1:10" ht="49.5" x14ac:dyDescent="0.2">
      <c r="A91" s="294">
        <v>82</v>
      </c>
      <c r="B91" s="296" t="s">
        <v>293</v>
      </c>
      <c r="C91" s="297" t="s">
        <v>294</v>
      </c>
      <c r="D91" s="298" t="s">
        <v>292</v>
      </c>
      <c r="E91" s="299">
        <v>5.9999999999999995E-4</v>
      </c>
      <c r="F91" s="300">
        <v>63551.58</v>
      </c>
      <c r="G91" s="285">
        <v>38</v>
      </c>
      <c r="H91" s="286"/>
      <c r="I91" s="287"/>
      <c r="J91" s="285">
        <v>0</v>
      </c>
    </row>
    <row r="92" spans="1:10" x14ac:dyDescent="0.2">
      <c r="A92" s="294">
        <v>83</v>
      </c>
      <c r="B92" s="296" t="s">
        <v>166</v>
      </c>
      <c r="C92" s="297" t="s">
        <v>167</v>
      </c>
      <c r="D92" s="298" t="s">
        <v>46</v>
      </c>
      <c r="E92" s="299">
        <v>0.28000000000000003</v>
      </c>
      <c r="F92" s="300">
        <v>153.36000000000001</v>
      </c>
      <c r="G92" s="285">
        <v>43</v>
      </c>
      <c r="H92" s="286"/>
      <c r="I92" s="287"/>
      <c r="J92" s="285">
        <v>0</v>
      </c>
    </row>
    <row r="93" spans="1:10" x14ac:dyDescent="0.2">
      <c r="A93" s="294">
        <v>84</v>
      </c>
      <c r="B93" s="296" t="s">
        <v>295</v>
      </c>
      <c r="C93" s="297" t="s">
        <v>296</v>
      </c>
      <c r="D93" s="298" t="s">
        <v>105</v>
      </c>
      <c r="E93" s="299">
        <v>1</v>
      </c>
      <c r="F93" s="300">
        <v>24.67</v>
      </c>
      <c r="G93" s="285">
        <v>25</v>
      </c>
      <c r="H93" s="286"/>
      <c r="I93" s="287"/>
      <c r="J93" s="285">
        <v>0</v>
      </c>
    </row>
    <row r="94" spans="1:10" x14ac:dyDescent="0.2">
      <c r="A94" s="294">
        <v>85</v>
      </c>
      <c r="B94" s="296" t="s">
        <v>297</v>
      </c>
      <c r="C94" s="297" t="s">
        <v>298</v>
      </c>
      <c r="D94" s="298" t="s">
        <v>104</v>
      </c>
      <c r="E94" s="299">
        <v>0.46</v>
      </c>
      <c r="F94" s="300">
        <v>50.42</v>
      </c>
      <c r="G94" s="285">
        <v>23</v>
      </c>
      <c r="H94" s="286"/>
      <c r="I94" s="287"/>
      <c r="J94" s="285">
        <v>0</v>
      </c>
    </row>
    <row r="95" spans="1:10" ht="49.5" x14ac:dyDescent="0.2">
      <c r="A95" s="294">
        <v>86</v>
      </c>
      <c r="B95" s="296" t="s">
        <v>125</v>
      </c>
      <c r="C95" s="297" t="s">
        <v>139</v>
      </c>
      <c r="D95" s="298" t="s">
        <v>126</v>
      </c>
      <c r="E95" s="299">
        <v>4.3200000000000002E-2</v>
      </c>
      <c r="F95" s="300">
        <v>224.38</v>
      </c>
      <c r="G95" s="285">
        <v>10</v>
      </c>
      <c r="H95" s="286"/>
      <c r="I95" s="287"/>
      <c r="J95" s="285">
        <v>0</v>
      </c>
    </row>
    <row r="96" spans="1:10" x14ac:dyDescent="0.2">
      <c r="A96" s="294">
        <v>87</v>
      </c>
      <c r="B96" s="296" t="s">
        <v>127</v>
      </c>
      <c r="C96" s="297" t="s">
        <v>128</v>
      </c>
      <c r="D96" s="298" t="s">
        <v>105</v>
      </c>
      <c r="E96" s="301">
        <v>3.06</v>
      </c>
      <c r="F96" s="300">
        <v>110.13</v>
      </c>
      <c r="G96" s="285">
        <v>337</v>
      </c>
      <c r="H96" s="286"/>
      <c r="I96" s="287"/>
      <c r="J96" s="285">
        <v>0</v>
      </c>
    </row>
    <row r="97" spans="1:10" x14ac:dyDescent="0.2">
      <c r="A97" s="294">
        <v>88</v>
      </c>
      <c r="B97" s="296" t="s">
        <v>129</v>
      </c>
      <c r="C97" s="297" t="s">
        <v>130</v>
      </c>
      <c r="D97" s="298" t="s">
        <v>114</v>
      </c>
      <c r="E97" s="299">
        <v>0.66600000000000004</v>
      </c>
      <c r="F97" s="300">
        <v>293.8</v>
      </c>
      <c r="G97" s="285">
        <v>196</v>
      </c>
      <c r="H97" s="286"/>
      <c r="I97" s="287"/>
      <c r="J97" s="285">
        <v>0</v>
      </c>
    </row>
    <row r="98" spans="1:10" x14ac:dyDescent="0.2">
      <c r="A98" s="294">
        <v>89</v>
      </c>
      <c r="B98" s="296" t="s">
        <v>299</v>
      </c>
      <c r="C98" s="297" t="s">
        <v>300</v>
      </c>
      <c r="D98" s="298" t="s">
        <v>44</v>
      </c>
      <c r="E98" s="299">
        <v>1.23E-2</v>
      </c>
      <c r="F98" s="300">
        <v>45642.96</v>
      </c>
      <c r="G98" s="285">
        <v>561</v>
      </c>
      <c r="H98" s="286"/>
      <c r="I98" s="287"/>
      <c r="J98" s="285">
        <v>0</v>
      </c>
    </row>
    <row r="99" spans="1:10" x14ac:dyDescent="0.2">
      <c r="A99" s="294">
        <v>90</v>
      </c>
      <c r="B99" s="296" t="s">
        <v>301</v>
      </c>
      <c r="C99" s="297" t="s">
        <v>302</v>
      </c>
      <c r="D99" s="298" t="s">
        <v>44</v>
      </c>
      <c r="E99" s="299">
        <v>8.9999999999999998E-4</v>
      </c>
      <c r="F99" s="300">
        <v>454298.31</v>
      </c>
      <c r="G99" s="285">
        <v>409</v>
      </c>
      <c r="H99" s="286"/>
      <c r="I99" s="287"/>
      <c r="J99" s="285">
        <v>0</v>
      </c>
    </row>
    <row r="100" spans="1:10" x14ac:dyDescent="0.2">
      <c r="A100" s="294">
        <v>91</v>
      </c>
      <c r="B100" s="296" t="s">
        <v>303</v>
      </c>
      <c r="C100" s="297" t="s">
        <v>304</v>
      </c>
      <c r="D100" s="298" t="s">
        <v>44</v>
      </c>
      <c r="E100" s="299">
        <v>6.9999999999999999E-4</v>
      </c>
      <c r="F100" s="300">
        <v>250543.86</v>
      </c>
      <c r="G100" s="285">
        <v>175</v>
      </c>
      <c r="H100" s="286"/>
      <c r="I100" s="287"/>
      <c r="J100" s="285">
        <v>0</v>
      </c>
    </row>
    <row r="101" spans="1:10" x14ac:dyDescent="0.2">
      <c r="A101" s="294">
        <v>92</v>
      </c>
      <c r="B101" s="296" t="s">
        <v>140</v>
      </c>
      <c r="C101" s="297" t="s">
        <v>141</v>
      </c>
      <c r="D101" s="298" t="s">
        <v>46</v>
      </c>
      <c r="E101" s="299">
        <v>8.4000000000000005E-2</v>
      </c>
      <c r="F101" s="300">
        <v>115.07</v>
      </c>
      <c r="G101" s="285">
        <v>10</v>
      </c>
      <c r="H101" s="286"/>
      <c r="I101" s="287"/>
      <c r="J101" s="285">
        <v>0</v>
      </c>
    </row>
    <row r="102" spans="1:10" ht="33" x14ac:dyDescent="0.2">
      <c r="A102" s="294">
        <v>93</v>
      </c>
      <c r="B102" s="296" t="s">
        <v>220</v>
      </c>
      <c r="C102" s="297" t="s">
        <v>221</v>
      </c>
      <c r="D102" s="298" t="s">
        <v>126</v>
      </c>
      <c r="E102" s="299">
        <v>3.8959999999999999</v>
      </c>
      <c r="F102" s="300">
        <v>4319.57</v>
      </c>
      <c r="G102" s="285">
        <v>16829</v>
      </c>
      <c r="H102" s="286"/>
      <c r="I102" s="287"/>
      <c r="J102" s="285">
        <v>0</v>
      </c>
    </row>
    <row r="103" spans="1:10" x14ac:dyDescent="0.2">
      <c r="A103" s="294">
        <v>94</v>
      </c>
      <c r="B103" s="296" t="s">
        <v>222</v>
      </c>
      <c r="C103" s="297" t="s">
        <v>190</v>
      </c>
      <c r="D103" s="298" t="s">
        <v>46</v>
      </c>
      <c r="E103" s="299">
        <v>103.691</v>
      </c>
      <c r="F103" s="300">
        <v>33.869999999999997</v>
      </c>
      <c r="G103" s="285">
        <v>3512</v>
      </c>
      <c r="H103" s="286"/>
      <c r="I103" s="287"/>
      <c r="J103" s="285">
        <v>0</v>
      </c>
    </row>
    <row r="104" spans="1:10" x14ac:dyDescent="0.2">
      <c r="A104" s="294">
        <v>95</v>
      </c>
      <c r="B104" s="296" t="s">
        <v>223</v>
      </c>
      <c r="C104" s="297" t="s">
        <v>224</v>
      </c>
      <c r="D104" s="298" t="s">
        <v>44</v>
      </c>
      <c r="E104" s="299" t="s">
        <v>439</v>
      </c>
      <c r="F104" s="300">
        <v>0</v>
      </c>
      <c r="G104" s="285">
        <v>0</v>
      </c>
      <c r="H104" s="299">
        <v>5.5999999999999999E-3</v>
      </c>
      <c r="I104" s="300">
        <v>132000</v>
      </c>
      <c r="J104" s="285">
        <v>739</v>
      </c>
    </row>
    <row r="105" spans="1:10" ht="33" x14ac:dyDescent="0.2">
      <c r="A105" s="294">
        <v>96</v>
      </c>
      <c r="B105" s="296" t="s">
        <v>225</v>
      </c>
      <c r="C105" s="297" t="s">
        <v>226</v>
      </c>
      <c r="D105" s="298" t="s">
        <v>98</v>
      </c>
      <c r="E105" s="299" t="s">
        <v>439</v>
      </c>
      <c r="F105" s="300">
        <v>0</v>
      </c>
      <c r="G105" s="285">
        <v>0</v>
      </c>
      <c r="H105" s="299">
        <v>69.83</v>
      </c>
      <c r="I105" s="300">
        <v>120</v>
      </c>
      <c r="J105" s="285">
        <v>8380</v>
      </c>
    </row>
    <row r="106" spans="1:10" x14ac:dyDescent="0.2">
      <c r="A106" s="294">
        <v>97</v>
      </c>
      <c r="B106" s="296" t="s">
        <v>227</v>
      </c>
      <c r="C106" s="297" t="s">
        <v>228</v>
      </c>
      <c r="D106" s="298" t="s">
        <v>98</v>
      </c>
      <c r="E106" s="299" t="s">
        <v>439</v>
      </c>
      <c r="F106" s="300">
        <v>0</v>
      </c>
      <c r="G106" s="285">
        <v>0</v>
      </c>
      <c r="H106" s="299">
        <v>32.659999999999997</v>
      </c>
      <c r="I106" s="300">
        <v>120</v>
      </c>
      <c r="J106" s="285">
        <v>3919</v>
      </c>
    </row>
    <row r="107" spans="1:10" ht="33" x14ac:dyDescent="0.2">
      <c r="A107" s="294">
        <v>98</v>
      </c>
      <c r="B107" s="296" t="s">
        <v>305</v>
      </c>
      <c r="C107" s="297" t="s">
        <v>306</v>
      </c>
      <c r="D107" s="298" t="s">
        <v>103</v>
      </c>
      <c r="E107" s="299">
        <v>2</v>
      </c>
      <c r="F107" s="300">
        <v>1807.2</v>
      </c>
      <c r="G107" s="285">
        <v>3614</v>
      </c>
      <c r="H107" s="286"/>
      <c r="I107" s="287"/>
      <c r="J107" s="285">
        <v>0</v>
      </c>
    </row>
    <row r="108" spans="1:10" x14ac:dyDescent="0.2">
      <c r="A108" s="294">
        <v>99</v>
      </c>
      <c r="B108" s="296" t="s">
        <v>307</v>
      </c>
      <c r="C108" s="297" t="s">
        <v>308</v>
      </c>
      <c r="D108" s="298" t="s">
        <v>103</v>
      </c>
      <c r="E108" s="301">
        <v>7</v>
      </c>
      <c r="F108" s="300">
        <v>1922.4</v>
      </c>
      <c r="G108" s="285">
        <v>13457</v>
      </c>
      <c r="H108" s="286"/>
      <c r="I108" s="287"/>
      <c r="J108" s="285">
        <v>0</v>
      </c>
    </row>
    <row r="109" spans="1:10" ht="33" x14ac:dyDescent="0.2">
      <c r="A109" s="294">
        <v>100</v>
      </c>
      <c r="B109" s="296" t="s">
        <v>309</v>
      </c>
      <c r="C109" s="297" t="s">
        <v>310</v>
      </c>
      <c r="D109" s="298" t="s">
        <v>103</v>
      </c>
      <c r="E109" s="299" t="s">
        <v>439</v>
      </c>
      <c r="F109" s="300">
        <v>0</v>
      </c>
      <c r="G109" s="285">
        <v>0</v>
      </c>
      <c r="H109" s="299">
        <v>2</v>
      </c>
      <c r="I109" s="300">
        <v>120</v>
      </c>
      <c r="J109" s="285">
        <v>240</v>
      </c>
    </row>
    <row r="110" spans="1:10" ht="33" x14ac:dyDescent="0.2">
      <c r="A110" s="294">
        <v>101</v>
      </c>
      <c r="B110" s="296" t="s">
        <v>309</v>
      </c>
      <c r="C110" s="297" t="s">
        <v>311</v>
      </c>
      <c r="D110" s="298" t="s">
        <v>103</v>
      </c>
      <c r="E110" s="299" t="s">
        <v>439</v>
      </c>
      <c r="F110" s="300">
        <v>0</v>
      </c>
      <c r="G110" s="285">
        <v>0</v>
      </c>
      <c r="H110" s="299">
        <v>10</v>
      </c>
      <c r="I110" s="300">
        <v>200</v>
      </c>
      <c r="J110" s="285">
        <v>2000</v>
      </c>
    </row>
    <row r="111" spans="1:10" ht="33" x14ac:dyDescent="0.2">
      <c r="A111" s="294">
        <v>102</v>
      </c>
      <c r="B111" s="296" t="s">
        <v>309</v>
      </c>
      <c r="C111" s="297" t="s">
        <v>311</v>
      </c>
      <c r="D111" s="298" t="s">
        <v>103</v>
      </c>
      <c r="E111" s="299" t="s">
        <v>439</v>
      </c>
      <c r="F111" s="300">
        <v>0</v>
      </c>
      <c r="G111" s="285">
        <v>0</v>
      </c>
      <c r="H111" s="299">
        <v>350</v>
      </c>
      <c r="I111" s="300">
        <v>200</v>
      </c>
      <c r="J111" s="285">
        <v>70000</v>
      </c>
    </row>
    <row r="112" spans="1:10" ht="49.5" x14ac:dyDescent="0.2">
      <c r="A112" s="294">
        <v>103</v>
      </c>
      <c r="B112" s="296" t="s">
        <v>312</v>
      </c>
      <c r="C112" s="297" t="s">
        <v>313</v>
      </c>
      <c r="D112" s="298" t="s">
        <v>104</v>
      </c>
      <c r="E112" s="299">
        <v>0.20599999999999999</v>
      </c>
      <c r="F112" s="300">
        <v>750</v>
      </c>
      <c r="G112" s="285">
        <v>155</v>
      </c>
      <c r="H112" s="286"/>
      <c r="I112" s="287"/>
      <c r="J112" s="285">
        <v>0</v>
      </c>
    </row>
    <row r="113" spans="1:10" ht="49.5" x14ac:dyDescent="0.2">
      <c r="A113" s="294">
        <v>104</v>
      </c>
      <c r="B113" s="296" t="s">
        <v>312</v>
      </c>
      <c r="C113" s="297" t="s">
        <v>314</v>
      </c>
      <c r="D113" s="298" t="s">
        <v>104</v>
      </c>
      <c r="E113" s="299" t="s">
        <v>439</v>
      </c>
      <c r="F113" s="300">
        <v>0</v>
      </c>
      <c r="G113" s="285">
        <v>0</v>
      </c>
      <c r="H113" s="299">
        <v>5.15</v>
      </c>
      <c r="I113" s="300">
        <v>3653</v>
      </c>
      <c r="J113" s="285">
        <v>18813</v>
      </c>
    </row>
    <row r="114" spans="1:10" x14ac:dyDescent="0.2">
      <c r="A114" s="294">
        <v>105</v>
      </c>
      <c r="B114" s="296" t="s">
        <v>315</v>
      </c>
      <c r="C114" s="297" t="s">
        <v>316</v>
      </c>
      <c r="D114" s="298" t="s">
        <v>103</v>
      </c>
      <c r="E114" s="299">
        <v>1</v>
      </c>
      <c r="F114" s="300">
        <v>537.70000000000005</v>
      </c>
      <c r="G114" s="285">
        <v>538</v>
      </c>
      <c r="H114" s="286"/>
      <c r="I114" s="287"/>
      <c r="J114" s="285">
        <v>0</v>
      </c>
    </row>
    <row r="115" spans="1:10" x14ac:dyDescent="0.2">
      <c r="A115" s="294">
        <v>106</v>
      </c>
      <c r="B115" s="296" t="s">
        <v>317</v>
      </c>
      <c r="C115" s="297" t="s">
        <v>318</v>
      </c>
      <c r="D115" s="298" t="s">
        <v>45</v>
      </c>
      <c r="E115" s="299">
        <v>64</v>
      </c>
      <c r="F115" s="300">
        <v>581</v>
      </c>
      <c r="G115" s="285">
        <v>37184</v>
      </c>
      <c r="H115" s="286"/>
      <c r="I115" s="287"/>
      <c r="J115" s="285">
        <v>0</v>
      </c>
    </row>
    <row r="116" spans="1:10" x14ac:dyDescent="0.2">
      <c r="A116" s="294">
        <v>107</v>
      </c>
      <c r="B116" s="296" t="s">
        <v>317</v>
      </c>
      <c r="C116" s="297" t="s">
        <v>319</v>
      </c>
      <c r="D116" s="298" t="s">
        <v>45</v>
      </c>
      <c r="E116" s="299">
        <v>18</v>
      </c>
      <c r="F116" s="300">
        <v>323</v>
      </c>
      <c r="G116" s="285">
        <v>5814</v>
      </c>
      <c r="H116" s="286"/>
      <c r="I116" s="287"/>
      <c r="J116" s="285">
        <v>0</v>
      </c>
    </row>
    <row r="117" spans="1:10" x14ac:dyDescent="0.2">
      <c r="A117" s="294">
        <v>108</v>
      </c>
      <c r="B117" s="296" t="s">
        <v>317</v>
      </c>
      <c r="C117" s="297" t="s">
        <v>320</v>
      </c>
      <c r="D117" s="298" t="s">
        <v>105</v>
      </c>
      <c r="E117" s="299" t="s">
        <v>439</v>
      </c>
      <c r="F117" s="300">
        <v>0</v>
      </c>
      <c r="G117" s="285">
        <v>0</v>
      </c>
      <c r="H117" s="299">
        <v>352</v>
      </c>
      <c r="I117" s="300">
        <v>1200</v>
      </c>
      <c r="J117" s="285">
        <v>422400</v>
      </c>
    </row>
    <row r="118" spans="1:10" ht="33" x14ac:dyDescent="0.2">
      <c r="A118" s="294">
        <v>109</v>
      </c>
      <c r="B118" s="296" t="s">
        <v>317</v>
      </c>
      <c r="C118" s="297" t="s">
        <v>321</v>
      </c>
      <c r="D118" s="298" t="s">
        <v>105</v>
      </c>
      <c r="E118" s="299" t="s">
        <v>439</v>
      </c>
      <c r="F118" s="300">
        <v>0</v>
      </c>
      <c r="G118" s="285">
        <v>0</v>
      </c>
      <c r="H118" s="299">
        <v>1</v>
      </c>
      <c r="I118" s="300">
        <v>11000</v>
      </c>
      <c r="J118" s="285">
        <v>11000</v>
      </c>
    </row>
    <row r="119" spans="1:10" x14ac:dyDescent="0.2">
      <c r="A119" s="294">
        <v>110</v>
      </c>
      <c r="B119" s="296" t="s">
        <v>317</v>
      </c>
      <c r="C119" s="297" t="s">
        <v>322</v>
      </c>
      <c r="D119" s="298" t="s">
        <v>105</v>
      </c>
      <c r="E119" s="299" t="s">
        <v>439</v>
      </c>
      <c r="F119" s="300">
        <v>0</v>
      </c>
      <c r="G119" s="285">
        <v>0</v>
      </c>
      <c r="H119" s="299">
        <v>2</v>
      </c>
      <c r="I119" s="300">
        <v>1080</v>
      </c>
      <c r="J119" s="285">
        <v>2160</v>
      </c>
    </row>
    <row r="120" spans="1:10" x14ac:dyDescent="0.2">
      <c r="A120" s="294">
        <v>111</v>
      </c>
      <c r="B120" s="296" t="s">
        <v>317</v>
      </c>
      <c r="C120" s="297" t="s">
        <v>323</v>
      </c>
      <c r="D120" s="298" t="s">
        <v>105</v>
      </c>
      <c r="E120" s="299">
        <v>1</v>
      </c>
      <c r="F120" s="300">
        <v>3568</v>
      </c>
      <c r="G120" s="285">
        <v>3568</v>
      </c>
      <c r="H120" s="286"/>
      <c r="I120" s="287"/>
      <c r="J120" s="285">
        <v>0</v>
      </c>
    </row>
    <row r="121" spans="1:10" ht="33" x14ac:dyDescent="0.2">
      <c r="A121" s="294">
        <v>112</v>
      </c>
      <c r="B121" s="296" t="s">
        <v>317</v>
      </c>
      <c r="C121" s="297" t="s">
        <v>324</v>
      </c>
      <c r="D121" s="298" t="s">
        <v>105</v>
      </c>
      <c r="E121" s="299" t="s">
        <v>439</v>
      </c>
      <c r="F121" s="300">
        <v>0</v>
      </c>
      <c r="G121" s="285">
        <v>0</v>
      </c>
      <c r="H121" s="299">
        <v>2</v>
      </c>
      <c r="I121" s="300">
        <v>45000</v>
      </c>
      <c r="J121" s="285">
        <v>90000</v>
      </c>
    </row>
    <row r="122" spans="1:10" x14ac:dyDescent="0.2">
      <c r="A122" s="294">
        <v>113</v>
      </c>
      <c r="B122" s="296" t="s">
        <v>317</v>
      </c>
      <c r="C122" s="297" t="s">
        <v>325</v>
      </c>
      <c r="D122" s="298" t="s">
        <v>105</v>
      </c>
      <c r="E122" s="299">
        <v>1</v>
      </c>
      <c r="F122" s="300">
        <v>145</v>
      </c>
      <c r="G122" s="285">
        <v>145</v>
      </c>
      <c r="H122" s="286"/>
      <c r="I122" s="287"/>
      <c r="J122" s="285">
        <v>0</v>
      </c>
    </row>
    <row r="123" spans="1:10" x14ac:dyDescent="0.2">
      <c r="A123" s="294">
        <v>114</v>
      </c>
      <c r="B123" s="296" t="s">
        <v>317</v>
      </c>
      <c r="C123" s="297" t="s">
        <v>326</v>
      </c>
      <c r="D123" s="298" t="s">
        <v>105</v>
      </c>
      <c r="E123" s="299" t="s">
        <v>439</v>
      </c>
      <c r="F123" s="300">
        <v>0</v>
      </c>
      <c r="G123" s="285">
        <v>0</v>
      </c>
      <c r="H123" s="299">
        <v>8</v>
      </c>
      <c r="I123" s="300">
        <v>1200</v>
      </c>
      <c r="J123" s="285">
        <v>9600</v>
      </c>
    </row>
    <row r="124" spans="1:10" ht="33" x14ac:dyDescent="0.2">
      <c r="A124" s="294">
        <v>115</v>
      </c>
      <c r="B124" s="296" t="s">
        <v>317</v>
      </c>
      <c r="C124" s="297" t="s">
        <v>327</v>
      </c>
      <c r="D124" s="298" t="s">
        <v>105</v>
      </c>
      <c r="E124" s="299" t="s">
        <v>439</v>
      </c>
      <c r="F124" s="300">
        <v>0</v>
      </c>
      <c r="G124" s="285">
        <v>0</v>
      </c>
      <c r="H124" s="299">
        <v>1</v>
      </c>
      <c r="I124" s="300">
        <v>22000</v>
      </c>
      <c r="J124" s="285">
        <v>22000</v>
      </c>
    </row>
    <row r="125" spans="1:10" x14ac:dyDescent="0.2">
      <c r="A125" s="294">
        <v>116</v>
      </c>
      <c r="B125" s="296" t="s">
        <v>317</v>
      </c>
      <c r="C125" s="297" t="s">
        <v>328</v>
      </c>
      <c r="D125" s="298" t="s">
        <v>105</v>
      </c>
      <c r="E125" s="299">
        <v>1</v>
      </c>
      <c r="F125" s="300">
        <v>313</v>
      </c>
      <c r="G125" s="285">
        <v>313</v>
      </c>
      <c r="H125" s="286"/>
      <c r="I125" s="287"/>
      <c r="J125" s="285">
        <v>0</v>
      </c>
    </row>
    <row r="126" spans="1:10" x14ac:dyDescent="0.2">
      <c r="A126" s="294">
        <v>117</v>
      </c>
      <c r="B126" s="296" t="s">
        <v>329</v>
      </c>
      <c r="C126" s="297" t="s">
        <v>330</v>
      </c>
      <c r="D126" s="298" t="s">
        <v>44</v>
      </c>
      <c r="E126" s="299">
        <v>2.0000000000000001E-4</v>
      </c>
      <c r="F126" s="300">
        <v>110000</v>
      </c>
      <c r="G126" s="285">
        <v>22</v>
      </c>
      <c r="H126" s="286"/>
      <c r="I126" s="287"/>
      <c r="J126" s="285">
        <v>0</v>
      </c>
    </row>
    <row r="127" spans="1:10" x14ac:dyDescent="0.2">
      <c r="A127" s="294">
        <v>118</v>
      </c>
      <c r="B127" s="296" t="s">
        <v>331</v>
      </c>
      <c r="C127" s="297" t="s">
        <v>332</v>
      </c>
      <c r="D127" s="298" t="s">
        <v>45</v>
      </c>
      <c r="E127" s="299">
        <v>0.35959999999999998</v>
      </c>
      <c r="F127" s="300">
        <v>38.159999999999997</v>
      </c>
      <c r="G127" s="285">
        <v>14</v>
      </c>
      <c r="H127" s="286"/>
      <c r="I127" s="287"/>
      <c r="J127" s="285">
        <v>0</v>
      </c>
    </row>
    <row r="128" spans="1:10" x14ac:dyDescent="0.2">
      <c r="A128" s="294">
        <v>119</v>
      </c>
      <c r="B128" s="296" t="s">
        <v>142</v>
      </c>
      <c r="C128" s="297" t="s">
        <v>333</v>
      </c>
      <c r="D128" s="298" t="s">
        <v>105</v>
      </c>
      <c r="E128" s="299">
        <v>4</v>
      </c>
      <c r="F128" s="300">
        <v>62.5</v>
      </c>
      <c r="G128" s="285">
        <v>250</v>
      </c>
      <c r="H128" s="286"/>
      <c r="I128" s="287"/>
      <c r="J128" s="285">
        <v>0</v>
      </c>
    </row>
    <row r="129" spans="1:10" x14ac:dyDescent="0.2">
      <c r="A129" s="294">
        <v>120</v>
      </c>
      <c r="B129" s="296" t="s">
        <v>334</v>
      </c>
      <c r="C129" s="297" t="s">
        <v>133</v>
      </c>
      <c r="D129" s="298" t="s">
        <v>44</v>
      </c>
      <c r="E129" s="299" t="s">
        <v>439</v>
      </c>
      <c r="F129" s="300">
        <v>0</v>
      </c>
      <c r="G129" s="285">
        <v>0</v>
      </c>
      <c r="H129" s="299">
        <v>1E-4</v>
      </c>
      <c r="I129" s="300">
        <v>40000</v>
      </c>
      <c r="J129" s="285">
        <v>4</v>
      </c>
    </row>
    <row r="130" spans="1:10" ht="33" x14ac:dyDescent="0.2">
      <c r="A130" s="294">
        <v>121</v>
      </c>
      <c r="B130" s="296" t="s">
        <v>335</v>
      </c>
      <c r="C130" s="297" t="s">
        <v>336</v>
      </c>
      <c r="D130" s="298" t="s">
        <v>44</v>
      </c>
      <c r="E130" s="299" t="s">
        <v>439</v>
      </c>
      <c r="F130" s="300">
        <v>0</v>
      </c>
      <c r="G130" s="285">
        <v>0</v>
      </c>
      <c r="H130" s="299">
        <v>5.2200000000000003E-2</v>
      </c>
      <c r="I130" s="300">
        <v>38000</v>
      </c>
      <c r="J130" s="285">
        <v>1984</v>
      </c>
    </row>
    <row r="131" spans="1:10" x14ac:dyDescent="0.2">
      <c r="A131" s="294">
        <v>122</v>
      </c>
      <c r="B131" s="296" t="s">
        <v>337</v>
      </c>
      <c r="C131" s="297" t="s">
        <v>338</v>
      </c>
      <c r="D131" s="298" t="s">
        <v>44</v>
      </c>
      <c r="E131" s="299" t="s">
        <v>439</v>
      </c>
      <c r="F131" s="300">
        <v>0</v>
      </c>
      <c r="G131" s="285">
        <v>0</v>
      </c>
      <c r="H131" s="299">
        <v>2.1600000000000001E-2</v>
      </c>
      <c r="I131" s="300">
        <v>38000</v>
      </c>
      <c r="J131" s="285">
        <v>821</v>
      </c>
    </row>
    <row r="132" spans="1:10" ht="33" customHeight="1" x14ac:dyDescent="0.2">
      <c r="A132" s="294">
        <v>123</v>
      </c>
      <c r="B132" s="296" t="s">
        <v>339</v>
      </c>
      <c r="C132" s="297" t="s">
        <v>340</v>
      </c>
      <c r="D132" s="298" t="s">
        <v>44</v>
      </c>
      <c r="E132" s="299">
        <v>2.8E-3</v>
      </c>
      <c r="F132" s="300">
        <v>110000</v>
      </c>
      <c r="G132" s="285">
        <v>308</v>
      </c>
      <c r="H132" s="286"/>
      <c r="I132" s="287"/>
      <c r="J132" s="285">
        <v>0</v>
      </c>
    </row>
    <row r="133" spans="1:10" x14ac:dyDescent="0.2">
      <c r="A133" s="294">
        <v>124</v>
      </c>
      <c r="B133" s="296" t="s">
        <v>341</v>
      </c>
      <c r="C133" s="297" t="s">
        <v>134</v>
      </c>
      <c r="D133" s="298" t="s">
        <v>44</v>
      </c>
      <c r="E133" s="299">
        <v>4.0000000000000002E-4</v>
      </c>
      <c r="F133" s="300">
        <v>110000</v>
      </c>
      <c r="G133" s="285">
        <v>44</v>
      </c>
      <c r="H133" s="286"/>
      <c r="I133" s="287"/>
      <c r="J133" s="285">
        <v>0</v>
      </c>
    </row>
    <row r="134" spans="1:10" x14ac:dyDescent="0.2">
      <c r="A134" s="294">
        <v>125</v>
      </c>
      <c r="B134" s="296" t="s">
        <v>342</v>
      </c>
      <c r="C134" s="297" t="s">
        <v>185</v>
      </c>
      <c r="D134" s="298" t="s">
        <v>45</v>
      </c>
      <c r="E134" s="299">
        <v>4.5100000000000001E-2</v>
      </c>
      <c r="F134" s="300">
        <v>295.45</v>
      </c>
      <c r="G134" s="285">
        <v>13</v>
      </c>
      <c r="H134" s="286"/>
      <c r="I134" s="287"/>
      <c r="J134" s="285">
        <v>0</v>
      </c>
    </row>
    <row r="135" spans="1:10" x14ac:dyDescent="0.2">
      <c r="A135" s="294">
        <v>126</v>
      </c>
      <c r="B135" s="296" t="s">
        <v>343</v>
      </c>
      <c r="C135" s="297" t="s">
        <v>344</v>
      </c>
      <c r="D135" s="298" t="s">
        <v>44</v>
      </c>
      <c r="E135" s="299">
        <v>1.48E-3</v>
      </c>
      <c r="F135" s="300">
        <v>27000</v>
      </c>
      <c r="G135" s="285">
        <v>40</v>
      </c>
      <c r="H135" s="286"/>
      <c r="I135" s="287"/>
      <c r="J135" s="285">
        <v>0</v>
      </c>
    </row>
    <row r="136" spans="1:10" x14ac:dyDescent="0.2">
      <c r="A136" s="294">
        <v>127</v>
      </c>
      <c r="B136" s="296" t="s">
        <v>345</v>
      </c>
      <c r="C136" s="297" t="s">
        <v>346</v>
      </c>
      <c r="D136" s="298" t="s">
        <v>44</v>
      </c>
      <c r="E136" s="299" t="s">
        <v>439</v>
      </c>
      <c r="F136" s="300">
        <v>0</v>
      </c>
      <c r="G136" s="285">
        <v>0</v>
      </c>
      <c r="H136" s="299">
        <v>4.0000000000000001E-3</v>
      </c>
      <c r="I136" s="300">
        <v>30000</v>
      </c>
      <c r="J136" s="285">
        <v>120</v>
      </c>
    </row>
    <row r="137" spans="1:10" x14ac:dyDescent="0.2">
      <c r="A137" s="294">
        <v>128</v>
      </c>
      <c r="B137" s="296" t="s">
        <v>168</v>
      </c>
      <c r="C137" s="297" t="s">
        <v>347</v>
      </c>
      <c r="D137" s="298" t="s">
        <v>44</v>
      </c>
      <c r="E137" s="299" t="s">
        <v>439</v>
      </c>
      <c r="F137" s="300">
        <v>0</v>
      </c>
      <c r="G137" s="285">
        <v>0</v>
      </c>
      <c r="H137" s="299">
        <v>5.0299999999999997E-2</v>
      </c>
      <c r="I137" s="300">
        <v>38000</v>
      </c>
      <c r="J137" s="285">
        <v>1911</v>
      </c>
    </row>
    <row r="138" spans="1:10" x14ac:dyDescent="0.2">
      <c r="A138" s="294">
        <v>129</v>
      </c>
      <c r="B138" s="296" t="s">
        <v>168</v>
      </c>
      <c r="C138" s="297" t="s">
        <v>348</v>
      </c>
      <c r="D138" s="298" t="s">
        <v>44</v>
      </c>
      <c r="E138" s="299" t="s">
        <v>439</v>
      </c>
      <c r="F138" s="300">
        <v>0</v>
      </c>
      <c r="G138" s="285">
        <v>0</v>
      </c>
      <c r="H138" s="299" t="s">
        <v>349</v>
      </c>
      <c r="I138" s="300">
        <v>38000</v>
      </c>
      <c r="J138" s="285">
        <v>421</v>
      </c>
    </row>
    <row r="139" spans="1:10" x14ac:dyDescent="0.2">
      <c r="A139" s="294">
        <v>130</v>
      </c>
      <c r="B139" s="296" t="s">
        <v>169</v>
      </c>
      <c r="C139" s="297" t="s">
        <v>350</v>
      </c>
      <c r="D139" s="298" t="s">
        <v>44</v>
      </c>
      <c r="E139" s="299" t="s">
        <v>439</v>
      </c>
      <c r="F139" s="300">
        <v>0</v>
      </c>
      <c r="G139" s="285">
        <v>0</v>
      </c>
      <c r="H139" s="299">
        <v>3.4000000000000002E-2</v>
      </c>
      <c r="I139" s="300">
        <v>38000</v>
      </c>
      <c r="J139" s="285">
        <v>1292</v>
      </c>
    </row>
    <row r="140" spans="1:10" x14ac:dyDescent="0.2">
      <c r="A140" s="294">
        <v>131</v>
      </c>
      <c r="B140" s="296" t="s">
        <v>351</v>
      </c>
      <c r="C140" s="297" t="s">
        <v>352</v>
      </c>
      <c r="D140" s="298" t="s">
        <v>44</v>
      </c>
      <c r="E140" s="299" t="s">
        <v>439</v>
      </c>
      <c r="F140" s="300">
        <v>0</v>
      </c>
      <c r="G140" s="285">
        <v>0</v>
      </c>
      <c r="H140" s="299">
        <v>0.3175</v>
      </c>
      <c r="I140" s="300">
        <v>44600</v>
      </c>
      <c r="J140" s="285">
        <v>14161</v>
      </c>
    </row>
    <row r="141" spans="1:10" x14ac:dyDescent="0.2">
      <c r="A141" s="294">
        <v>132</v>
      </c>
      <c r="B141" s="296" t="s">
        <v>353</v>
      </c>
      <c r="C141" s="297" t="s">
        <v>354</v>
      </c>
      <c r="D141" s="298" t="s">
        <v>44</v>
      </c>
      <c r="E141" s="299" t="s">
        <v>439</v>
      </c>
      <c r="F141" s="300">
        <v>0</v>
      </c>
      <c r="G141" s="285">
        <v>0</v>
      </c>
      <c r="H141" s="299">
        <v>5.2400000000000002E-2</v>
      </c>
      <c r="I141" s="300">
        <v>44600</v>
      </c>
      <c r="J141" s="285">
        <v>2337</v>
      </c>
    </row>
    <row r="142" spans="1:10" x14ac:dyDescent="0.2">
      <c r="A142" s="294">
        <v>133</v>
      </c>
      <c r="B142" s="296" t="s">
        <v>355</v>
      </c>
      <c r="C142" s="297" t="s">
        <v>356</v>
      </c>
      <c r="D142" s="298" t="s">
        <v>44</v>
      </c>
      <c r="E142" s="299" t="s">
        <v>439</v>
      </c>
      <c r="F142" s="300">
        <v>0</v>
      </c>
      <c r="G142" s="285">
        <v>0</v>
      </c>
      <c r="H142" s="299">
        <v>0.18</v>
      </c>
      <c r="I142" s="300">
        <v>43000</v>
      </c>
      <c r="J142" s="285">
        <v>7740</v>
      </c>
    </row>
    <row r="143" spans="1:10" x14ac:dyDescent="0.2">
      <c r="A143" s="294">
        <v>134</v>
      </c>
      <c r="B143" s="296" t="s">
        <v>357</v>
      </c>
      <c r="C143" s="297" t="s">
        <v>118</v>
      </c>
      <c r="D143" s="298" t="s">
        <v>44</v>
      </c>
      <c r="E143" s="299">
        <v>4.0000000000000002E-4</v>
      </c>
      <c r="F143" s="300">
        <v>61750.92</v>
      </c>
      <c r="G143" s="285">
        <v>25</v>
      </c>
      <c r="H143" s="286"/>
      <c r="I143" s="287"/>
      <c r="J143" s="285">
        <v>0</v>
      </c>
    </row>
    <row r="144" spans="1:10" x14ac:dyDescent="0.2">
      <c r="A144" s="294">
        <v>135</v>
      </c>
      <c r="B144" s="296" t="s">
        <v>358</v>
      </c>
      <c r="C144" s="297" t="s">
        <v>359</v>
      </c>
      <c r="D144" s="298" t="s">
        <v>44</v>
      </c>
      <c r="E144" s="299" t="s">
        <v>439</v>
      </c>
      <c r="F144" s="300">
        <v>0</v>
      </c>
      <c r="G144" s="285">
        <v>0</v>
      </c>
      <c r="H144" s="299">
        <v>6.6799999999999998E-2</v>
      </c>
      <c r="I144" s="300">
        <v>44000</v>
      </c>
      <c r="J144" s="285">
        <v>2939</v>
      </c>
    </row>
    <row r="145" spans="1:10" x14ac:dyDescent="0.2">
      <c r="A145" s="294">
        <v>136</v>
      </c>
      <c r="B145" s="296" t="s">
        <v>360</v>
      </c>
      <c r="C145" s="297" t="s">
        <v>361</v>
      </c>
      <c r="D145" s="298" t="s">
        <v>46</v>
      </c>
      <c r="E145" s="299">
        <v>15.266</v>
      </c>
      <c r="F145" s="300">
        <v>61.75</v>
      </c>
      <c r="G145" s="285">
        <v>943</v>
      </c>
      <c r="H145" s="286"/>
      <c r="I145" s="287"/>
      <c r="J145" s="285">
        <v>0</v>
      </c>
    </row>
    <row r="146" spans="1:10" x14ac:dyDescent="0.2">
      <c r="A146" s="294">
        <v>137</v>
      </c>
      <c r="B146" s="296" t="s">
        <v>362</v>
      </c>
      <c r="C146" s="297" t="s">
        <v>190</v>
      </c>
      <c r="D146" s="298" t="s">
        <v>46</v>
      </c>
      <c r="E146" s="299">
        <v>4.7699999999999999E-2</v>
      </c>
      <c r="F146" s="300">
        <v>35.270000000000003</v>
      </c>
      <c r="G146" s="285">
        <v>2</v>
      </c>
      <c r="H146" s="286"/>
      <c r="I146" s="287"/>
      <c r="J146" s="285">
        <v>0</v>
      </c>
    </row>
    <row r="147" spans="1:10" x14ac:dyDescent="0.2">
      <c r="A147" s="294">
        <v>138</v>
      </c>
      <c r="B147" s="296" t="s">
        <v>363</v>
      </c>
      <c r="C147" s="297" t="s">
        <v>364</v>
      </c>
      <c r="D147" s="298" t="s">
        <v>44</v>
      </c>
      <c r="E147" s="299" t="s">
        <v>439</v>
      </c>
      <c r="F147" s="300">
        <v>0</v>
      </c>
      <c r="G147" s="285">
        <v>0</v>
      </c>
      <c r="H147" s="299">
        <v>0.52500000000000002</v>
      </c>
      <c r="I147" s="300">
        <v>44600</v>
      </c>
      <c r="J147" s="285">
        <v>23415</v>
      </c>
    </row>
    <row r="148" spans="1:10" x14ac:dyDescent="0.2">
      <c r="A148" s="294">
        <v>139</v>
      </c>
      <c r="B148" s="296" t="s">
        <v>365</v>
      </c>
      <c r="C148" s="297" t="s">
        <v>366</v>
      </c>
      <c r="D148" s="298" t="s">
        <v>44</v>
      </c>
      <c r="E148" s="299" t="s">
        <v>439</v>
      </c>
      <c r="F148" s="300">
        <v>0</v>
      </c>
      <c r="G148" s="285">
        <v>0</v>
      </c>
      <c r="H148" s="299">
        <v>1.21E-2</v>
      </c>
      <c r="I148" s="300">
        <v>44600</v>
      </c>
      <c r="J148" s="285">
        <v>540</v>
      </c>
    </row>
    <row r="149" spans="1:10" x14ac:dyDescent="0.2">
      <c r="A149" s="294">
        <v>140</v>
      </c>
      <c r="B149" s="296" t="s">
        <v>367</v>
      </c>
      <c r="C149" s="297" t="s">
        <v>368</v>
      </c>
      <c r="D149" s="298" t="s">
        <v>44</v>
      </c>
      <c r="E149" s="299">
        <v>2E-3</v>
      </c>
      <c r="F149" s="300">
        <v>40700</v>
      </c>
      <c r="G149" s="285">
        <v>81</v>
      </c>
      <c r="H149" s="286"/>
      <c r="I149" s="287"/>
      <c r="J149" s="285">
        <v>0</v>
      </c>
    </row>
    <row r="150" spans="1:10" x14ac:dyDescent="0.2">
      <c r="A150" s="294">
        <v>141</v>
      </c>
      <c r="B150" s="296" t="s">
        <v>369</v>
      </c>
      <c r="C150" s="297" t="s">
        <v>370</v>
      </c>
      <c r="D150" s="298" t="s">
        <v>98</v>
      </c>
      <c r="E150" s="299">
        <v>191</v>
      </c>
      <c r="F150" s="300">
        <v>342</v>
      </c>
      <c r="G150" s="285">
        <v>65322</v>
      </c>
      <c r="H150" s="286"/>
      <c r="I150" s="287"/>
      <c r="J150" s="285">
        <v>0</v>
      </c>
    </row>
    <row r="151" spans="1:10" x14ac:dyDescent="0.2">
      <c r="A151" s="294">
        <v>142</v>
      </c>
      <c r="B151" s="296" t="s">
        <v>170</v>
      </c>
      <c r="C151" s="297" t="s">
        <v>371</v>
      </c>
      <c r="D151" s="298" t="s">
        <v>44</v>
      </c>
      <c r="E151" s="299" t="s">
        <v>439</v>
      </c>
      <c r="F151" s="300">
        <v>0</v>
      </c>
      <c r="G151" s="285">
        <v>0</v>
      </c>
      <c r="H151" s="299">
        <v>6.88E-2</v>
      </c>
      <c r="I151" s="300">
        <v>43000</v>
      </c>
      <c r="J151" s="285">
        <v>2958</v>
      </c>
    </row>
    <row r="152" spans="1:10" x14ac:dyDescent="0.2">
      <c r="A152" s="294">
        <v>143</v>
      </c>
      <c r="B152" s="296" t="s">
        <v>372</v>
      </c>
      <c r="C152" s="297" t="s">
        <v>373</v>
      </c>
      <c r="D152" s="298" t="s">
        <v>44</v>
      </c>
      <c r="E152" s="299" t="s">
        <v>439</v>
      </c>
      <c r="F152" s="300">
        <v>0</v>
      </c>
      <c r="G152" s="285">
        <v>0</v>
      </c>
      <c r="H152" s="299">
        <v>2.86E-2</v>
      </c>
      <c r="I152" s="300">
        <v>43200</v>
      </c>
      <c r="J152" s="285">
        <v>1236</v>
      </c>
    </row>
    <row r="153" spans="1:10" x14ac:dyDescent="0.2">
      <c r="A153" s="294">
        <v>144</v>
      </c>
      <c r="B153" s="296" t="s">
        <v>374</v>
      </c>
      <c r="C153" s="297" t="s">
        <v>375</v>
      </c>
      <c r="D153" s="298" t="s">
        <v>44</v>
      </c>
      <c r="E153" s="299" t="s">
        <v>439</v>
      </c>
      <c r="F153" s="300">
        <v>0</v>
      </c>
      <c r="G153" s="285">
        <v>0</v>
      </c>
      <c r="H153" s="299">
        <v>0.02</v>
      </c>
      <c r="I153" s="300">
        <v>38000</v>
      </c>
      <c r="J153" s="285">
        <v>760</v>
      </c>
    </row>
    <row r="154" spans="1:10" x14ac:dyDescent="0.2">
      <c r="A154" s="294">
        <v>145</v>
      </c>
      <c r="B154" s="296" t="s">
        <v>376</v>
      </c>
      <c r="C154" s="297" t="s">
        <v>377</v>
      </c>
      <c r="D154" s="298" t="s">
        <v>44</v>
      </c>
      <c r="E154" s="299" t="s">
        <v>439</v>
      </c>
      <c r="F154" s="300">
        <v>0</v>
      </c>
      <c r="G154" s="285">
        <v>0</v>
      </c>
      <c r="H154" s="299">
        <v>5.0000000000000001E-3</v>
      </c>
      <c r="I154" s="300">
        <v>38000</v>
      </c>
      <c r="J154" s="285">
        <v>190</v>
      </c>
    </row>
    <row r="155" spans="1:10" x14ac:dyDescent="0.2">
      <c r="A155" s="294">
        <v>146</v>
      </c>
      <c r="B155" s="296" t="s">
        <v>376</v>
      </c>
      <c r="C155" s="297" t="s">
        <v>350</v>
      </c>
      <c r="D155" s="298" t="s">
        <v>44</v>
      </c>
      <c r="E155" s="299" t="s">
        <v>439</v>
      </c>
      <c r="F155" s="300">
        <v>0</v>
      </c>
      <c r="G155" s="285">
        <v>0</v>
      </c>
      <c r="H155" s="299">
        <v>4.5900000000000003E-2</v>
      </c>
      <c r="I155" s="300">
        <v>38000</v>
      </c>
      <c r="J155" s="285">
        <v>1744</v>
      </c>
    </row>
    <row r="156" spans="1:10" x14ac:dyDescent="0.2">
      <c r="A156" s="294">
        <v>147</v>
      </c>
      <c r="B156" s="296" t="s">
        <v>378</v>
      </c>
      <c r="C156" s="297" t="s">
        <v>379</v>
      </c>
      <c r="D156" s="298" t="s">
        <v>44</v>
      </c>
      <c r="E156" s="299" t="s">
        <v>439</v>
      </c>
      <c r="F156" s="300">
        <v>0</v>
      </c>
      <c r="G156" s="285">
        <v>0</v>
      </c>
      <c r="H156" s="299">
        <v>2.5700000000000001E-2</v>
      </c>
      <c r="I156" s="300">
        <v>38000</v>
      </c>
      <c r="J156" s="285">
        <v>977</v>
      </c>
    </row>
    <row r="157" spans="1:10" x14ac:dyDescent="0.2">
      <c r="A157" s="294">
        <v>148</v>
      </c>
      <c r="B157" s="296" t="s">
        <v>378</v>
      </c>
      <c r="C157" s="297" t="s">
        <v>380</v>
      </c>
      <c r="D157" s="298" t="s">
        <v>44</v>
      </c>
      <c r="E157" s="299" t="s">
        <v>439</v>
      </c>
      <c r="F157" s="300">
        <v>0</v>
      </c>
      <c r="G157" s="285">
        <v>0</v>
      </c>
      <c r="H157" s="299">
        <v>0.03</v>
      </c>
      <c r="I157" s="300">
        <v>38000</v>
      </c>
      <c r="J157" s="285">
        <v>1140</v>
      </c>
    </row>
    <row r="158" spans="1:10" x14ac:dyDescent="0.2">
      <c r="A158" s="294">
        <v>149</v>
      </c>
      <c r="B158" s="296" t="s">
        <v>378</v>
      </c>
      <c r="C158" s="297" t="s">
        <v>381</v>
      </c>
      <c r="D158" s="298" t="s">
        <v>44</v>
      </c>
      <c r="E158" s="299" t="s">
        <v>439</v>
      </c>
      <c r="F158" s="300">
        <v>0</v>
      </c>
      <c r="G158" s="285">
        <v>0</v>
      </c>
      <c r="H158" s="299">
        <v>3.9E-2</v>
      </c>
      <c r="I158" s="300">
        <v>38000</v>
      </c>
      <c r="J158" s="285">
        <v>1482</v>
      </c>
    </row>
    <row r="159" spans="1:10" x14ac:dyDescent="0.2">
      <c r="A159" s="294">
        <v>150</v>
      </c>
      <c r="B159" s="296" t="s">
        <v>382</v>
      </c>
      <c r="C159" s="297" t="s">
        <v>383</v>
      </c>
      <c r="D159" s="298" t="s">
        <v>44</v>
      </c>
      <c r="E159" s="299" t="s">
        <v>439</v>
      </c>
      <c r="F159" s="300">
        <v>0</v>
      </c>
      <c r="G159" s="285">
        <v>0</v>
      </c>
      <c r="H159" s="299">
        <v>3.0339999999999999E-2</v>
      </c>
      <c r="I159" s="300">
        <v>21398</v>
      </c>
      <c r="J159" s="285">
        <v>649</v>
      </c>
    </row>
    <row r="160" spans="1:10" x14ac:dyDescent="0.2">
      <c r="A160" s="294">
        <v>151</v>
      </c>
      <c r="B160" s="296" t="s">
        <v>384</v>
      </c>
      <c r="C160" s="297" t="s">
        <v>385</v>
      </c>
      <c r="D160" s="298" t="s">
        <v>98</v>
      </c>
      <c r="E160" s="299" t="s">
        <v>439</v>
      </c>
      <c r="F160" s="300">
        <v>0</v>
      </c>
      <c r="G160" s="285">
        <v>0</v>
      </c>
      <c r="H160" s="299">
        <v>58.389000000000003</v>
      </c>
      <c r="I160" s="300">
        <v>140</v>
      </c>
      <c r="J160" s="285">
        <v>8174</v>
      </c>
    </row>
    <row r="161" spans="1:10" ht="33" x14ac:dyDescent="0.2">
      <c r="A161" s="294">
        <v>152</v>
      </c>
      <c r="B161" s="296" t="s">
        <v>386</v>
      </c>
      <c r="C161" s="297" t="s">
        <v>387</v>
      </c>
      <c r="D161" s="298" t="s">
        <v>105</v>
      </c>
      <c r="E161" s="299">
        <v>25</v>
      </c>
      <c r="F161" s="300">
        <v>1727</v>
      </c>
      <c r="G161" s="285">
        <v>43175</v>
      </c>
      <c r="H161" s="286"/>
      <c r="I161" s="287"/>
      <c r="J161" s="285">
        <v>0</v>
      </c>
    </row>
    <row r="162" spans="1:10" x14ac:dyDescent="0.2">
      <c r="A162" s="294">
        <v>153</v>
      </c>
      <c r="B162" s="296" t="s">
        <v>388</v>
      </c>
      <c r="C162" s="297" t="s">
        <v>389</v>
      </c>
      <c r="D162" s="298" t="s">
        <v>104</v>
      </c>
      <c r="E162" s="299" t="s">
        <v>439</v>
      </c>
      <c r="F162" s="300">
        <v>0</v>
      </c>
      <c r="G162" s="285">
        <v>0</v>
      </c>
      <c r="H162" s="299">
        <v>6.1920000000000002</v>
      </c>
      <c r="I162" s="300">
        <v>250</v>
      </c>
      <c r="J162" s="285">
        <v>1548</v>
      </c>
    </row>
    <row r="163" spans="1:10" x14ac:dyDescent="0.2">
      <c r="A163" s="294">
        <v>154</v>
      </c>
      <c r="B163" s="296" t="s">
        <v>390</v>
      </c>
      <c r="C163" s="297" t="s">
        <v>391</v>
      </c>
      <c r="D163" s="298" t="s">
        <v>104</v>
      </c>
      <c r="E163" s="299" t="s">
        <v>439</v>
      </c>
      <c r="F163" s="300">
        <v>0</v>
      </c>
      <c r="G163" s="285">
        <v>0</v>
      </c>
      <c r="H163" s="299">
        <v>33.659999999999997</v>
      </c>
      <c r="I163" s="300">
        <v>250</v>
      </c>
      <c r="J163" s="285">
        <v>8415</v>
      </c>
    </row>
    <row r="164" spans="1:10" x14ac:dyDescent="0.2">
      <c r="A164" s="294">
        <v>155</v>
      </c>
      <c r="B164" s="296" t="s">
        <v>171</v>
      </c>
      <c r="C164" s="297" t="s">
        <v>392</v>
      </c>
      <c r="D164" s="298" t="s">
        <v>104</v>
      </c>
      <c r="E164" s="299" t="s">
        <v>439</v>
      </c>
      <c r="F164" s="300">
        <v>0</v>
      </c>
      <c r="G164" s="285">
        <v>0</v>
      </c>
      <c r="H164" s="299">
        <v>8.26</v>
      </c>
      <c r="I164" s="300">
        <v>300</v>
      </c>
      <c r="J164" s="285">
        <v>2478</v>
      </c>
    </row>
    <row r="165" spans="1:10" x14ac:dyDescent="0.2">
      <c r="A165" s="294">
        <v>156</v>
      </c>
      <c r="B165" s="296" t="s">
        <v>393</v>
      </c>
      <c r="C165" s="297" t="s">
        <v>394</v>
      </c>
      <c r="D165" s="298" t="s">
        <v>104</v>
      </c>
      <c r="E165" s="299" t="s">
        <v>439</v>
      </c>
      <c r="F165" s="300">
        <v>0</v>
      </c>
      <c r="G165" s="285">
        <v>0</v>
      </c>
      <c r="H165" s="299" t="s">
        <v>395</v>
      </c>
      <c r="I165" s="300">
        <v>460</v>
      </c>
      <c r="J165" s="285">
        <v>14733</v>
      </c>
    </row>
    <row r="166" spans="1:10" x14ac:dyDescent="0.2">
      <c r="A166" s="294">
        <v>157</v>
      </c>
      <c r="B166" s="296" t="s">
        <v>393</v>
      </c>
      <c r="C166" s="297" t="s">
        <v>396</v>
      </c>
      <c r="D166" s="298" t="s">
        <v>104</v>
      </c>
      <c r="E166" s="299" t="s">
        <v>439</v>
      </c>
      <c r="F166" s="300">
        <v>0</v>
      </c>
      <c r="G166" s="285">
        <v>0</v>
      </c>
      <c r="H166" s="299">
        <v>54.54</v>
      </c>
      <c r="I166" s="300">
        <v>460</v>
      </c>
      <c r="J166" s="285">
        <v>25088</v>
      </c>
    </row>
    <row r="167" spans="1:10" x14ac:dyDescent="0.2">
      <c r="A167" s="294">
        <v>158</v>
      </c>
      <c r="B167" s="296" t="s">
        <v>397</v>
      </c>
      <c r="C167" s="297" t="s">
        <v>398</v>
      </c>
      <c r="D167" s="298" t="s">
        <v>104</v>
      </c>
      <c r="E167" s="299" t="s">
        <v>439</v>
      </c>
      <c r="F167" s="300">
        <v>0</v>
      </c>
      <c r="G167" s="285">
        <v>0</v>
      </c>
      <c r="H167" s="299">
        <v>60.547600000000003</v>
      </c>
      <c r="I167" s="300">
        <v>960</v>
      </c>
      <c r="J167" s="285">
        <v>58126</v>
      </c>
    </row>
    <row r="168" spans="1:10" x14ac:dyDescent="0.2">
      <c r="A168" s="294">
        <v>159</v>
      </c>
      <c r="B168" s="296" t="s">
        <v>172</v>
      </c>
      <c r="C168" s="297" t="s">
        <v>399</v>
      </c>
      <c r="D168" s="298" t="s">
        <v>104</v>
      </c>
      <c r="E168" s="299" t="s">
        <v>439</v>
      </c>
      <c r="F168" s="300">
        <v>0</v>
      </c>
      <c r="G168" s="285">
        <v>0</v>
      </c>
      <c r="H168" s="299">
        <v>32.496000000000002</v>
      </c>
      <c r="I168" s="300">
        <v>1410</v>
      </c>
      <c r="J168" s="285">
        <v>45819</v>
      </c>
    </row>
    <row r="169" spans="1:10" x14ac:dyDescent="0.2">
      <c r="A169" s="294">
        <v>160</v>
      </c>
      <c r="B169" s="296" t="s">
        <v>400</v>
      </c>
      <c r="C169" s="297" t="s">
        <v>401</v>
      </c>
      <c r="D169" s="298" t="s">
        <v>44</v>
      </c>
      <c r="E169" s="299" t="s">
        <v>439</v>
      </c>
      <c r="F169" s="300">
        <v>0</v>
      </c>
      <c r="G169" s="285">
        <v>0</v>
      </c>
      <c r="H169" s="299">
        <v>1.4</v>
      </c>
      <c r="I169" s="300">
        <v>47150</v>
      </c>
      <c r="J169" s="285">
        <v>66010</v>
      </c>
    </row>
    <row r="170" spans="1:10" x14ac:dyDescent="0.2">
      <c r="A170" s="294">
        <v>161</v>
      </c>
      <c r="B170" s="296" t="s">
        <v>402</v>
      </c>
      <c r="C170" s="297" t="s">
        <v>403</v>
      </c>
      <c r="D170" s="298" t="s">
        <v>44</v>
      </c>
      <c r="E170" s="299">
        <v>8.0000000000000002E-3</v>
      </c>
      <c r="F170" s="300">
        <v>137151.35</v>
      </c>
      <c r="G170" s="285">
        <v>1097</v>
      </c>
      <c r="H170" s="286"/>
      <c r="I170" s="287"/>
      <c r="J170" s="285">
        <v>0</v>
      </c>
    </row>
    <row r="171" spans="1:10" x14ac:dyDescent="0.2">
      <c r="A171" s="294">
        <v>162</v>
      </c>
      <c r="B171" s="296" t="s">
        <v>404</v>
      </c>
      <c r="C171" s="297" t="s">
        <v>405</v>
      </c>
      <c r="D171" s="298" t="s">
        <v>44</v>
      </c>
      <c r="E171" s="299">
        <v>4.8999999999999998E-3</v>
      </c>
      <c r="F171" s="300">
        <v>58004.17</v>
      </c>
      <c r="G171" s="285">
        <v>284</v>
      </c>
      <c r="H171" s="286"/>
      <c r="I171" s="287"/>
      <c r="J171" s="285">
        <v>0</v>
      </c>
    </row>
    <row r="172" spans="1:10" x14ac:dyDescent="0.2">
      <c r="A172" s="294">
        <v>163</v>
      </c>
      <c r="B172" s="296" t="s">
        <v>406</v>
      </c>
      <c r="C172" s="297" t="s">
        <v>407</v>
      </c>
      <c r="D172" s="298" t="s">
        <v>45</v>
      </c>
      <c r="E172" s="299">
        <v>1.01</v>
      </c>
      <c r="F172" s="300">
        <v>2520.59</v>
      </c>
      <c r="G172" s="285">
        <v>2546</v>
      </c>
      <c r="H172" s="286"/>
      <c r="I172" s="287"/>
      <c r="J172" s="285">
        <v>0</v>
      </c>
    </row>
    <row r="173" spans="1:10" ht="33" x14ac:dyDescent="0.2">
      <c r="A173" s="294">
        <v>164</v>
      </c>
      <c r="B173" s="296" t="s">
        <v>408</v>
      </c>
      <c r="C173" s="297" t="s">
        <v>409</v>
      </c>
      <c r="D173" s="298" t="s">
        <v>45</v>
      </c>
      <c r="E173" s="299">
        <v>2.8650000000000002</v>
      </c>
      <c r="F173" s="300">
        <v>2221.34</v>
      </c>
      <c r="G173" s="285">
        <v>6364</v>
      </c>
      <c r="H173" s="286"/>
      <c r="I173" s="287"/>
      <c r="J173" s="285">
        <v>0</v>
      </c>
    </row>
    <row r="174" spans="1:10" x14ac:dyDescent="0.2">
      <c r="A174" s="294">
        <v>165</v>
      </c>
      <c r="B174" s="296" t="s">
        <v>229</v>
      </c>
      <c r="C174" s="297" t="s">
        <v>410</v>
      </c>
      <c r="D174" s="298" t="s">
        <v>45</v>
      </c>
      <c r="E174" s="299">
        <v>615</v>
      </c>
      <c r="F174" s="300">
        <v>174</v>
      </c>
      <c r="G174" s="285">
        <v>107010</v>
      </c>
      <c r="H174" s="286"/>
      <c r="I174" s="287"/>
      <c r="J174" s="285">
        <v>0</v>
      </c>
    </row>
    <row r="175" spans="1:10" ht="33" x14ac:dyDescent="0.2">
      <c r="A175" s="294">
        <v>166</v>
      </c>
      <c r="B175" s="296" t="s">
        <v>411</v>
      </c>
      <c r="C175" s="297" t="s">
        <v>412</v>
      </c>
      <c r="D175" s="298" t="s">
        <v>45</v>
      </c>
      <c r="E175" s="299">
        <v>36</v>
      </c>
      <c r="F175" s="300">
        <v>526</v>
      </c>
      <c r="G175" s="285">
        <v>18936</v>
      </c>
      <c r="H175" s="286"/>
      <c r="I175" s="287"/>
      <c r="J175" s="285">
        <v>0</v>
      </c>
    </row>
    <row r="176" spans="1:10" x14ac:dyDescent="0.2">
      <c r="A176" s="294">
        <v>167</v>
      </c>
      <c r="B176" s="296" t="s">
        <v>230</v>
      </c>
      <c r="C176" s="297" t="s">
        <v>413</v>
      </c>
      <c r="D176" s="298" t="s">
        <v>46</v>
      </c>
      <c r="E176" s="299">
        <v>4.8600000000000003</v>
      </c>
      <c r="F176" s="300">
        <v>299.10000000000002</v>
      </c>
      <c r="G176" s="285">
        <v>1454</v>
      </c>
      <c r="H176" s="286"/>
      <c r="I176" s="287"/>
      <c r="J176" s="285">
        <v>0</v>
      </c>
    </row>
    <row r="177" spans="1:10" ht="33" x14ac:dyDescent="0.2">
      <c r="A177" s="294">
        <v>168</v>
      </c>
      <c r="B177" s="296" t="s">
        <v>414</v>
      </c>
      <c r="C177" s="297" t="s">
        <v>415</v>
      </c>
      <c r="D177" s="298" t="s">
        <v>292</v>
      </c>
      <c r="E177" s="299">
        <v>1.5E-3</v>
      </c>
      <c r="F177" s="300">
        <v>44760</v>
      </c>
      <c r="G177" s="285">
        <v>67</v>
      </c>
      <c r="H177" s="286"/>
      <c r="I177" s="287"/>
      <c r="J177" s="285">
        <v>0</v>
      </c>
    </row>
    <row r="178" spans="1:10" x14ac:dyDescent="0.2">
      <c r="A178" s="294">
        <v>169</v>
      </c>
      <c r="B178" s="296" t="s">
        <v>416</v>
      </c>
      <c r="C178" s="297" t="s">
        <v>417</v>
      </c>
      <c r="D178" s="298" t="s">
        <v>105</v>
      </c>
      <c r="E178" s="299" t="s">
        <v>439</v>
      </c>
      <c r="F178" s="300">
        <v>0</v>
      </c>
      <c r="G178" s="285">
        <v>0</v>
      </c>
      <c r="H178" s="299">
        <v>2</v>
      </c>
      <c r="I178" s="300">
        <v>8700</v>
      </c>
      <c r="J178" s="285">
        <v>17400</v>
      </c>
    </row>
    <row r="179" spans="1:10" x14ac:dyDescent="0.2">
      <c r="A179" s="294">
        <v>170</v>
      </c>
      <c r="B179" s="296" t="s">
        <v>418</v>
      </c>
      <c r="C179" s="297" t="s">
        <v>419</v>
      </c>
      <c r="D179" s="298" t="s">
        <v>105</v>
      </c>
      <c r="E179" s="299" t="s">
        <v>439</v>
      </c>
      <c r="F179" s="300">
        <v>0</v>
      </c>
      <c r="G179" s="285">
        <v>0</v>
      </c>
      <c r="H179" s="299">
        <v>1</v>
      </c>
      <c r="I179" s="300">
        <v>11500</v>
      </c>
      <c r="J179" s="285">
        <v>11500</v>
      </c>
    </row>
    <row r="180" spans="1:10" x14ac:dyDescent="0.2">
      <c r="A180" s="294">
        <v>171</v>
      </c>
      <c r="B180" s="296" t="s">
        <v>420</v>
      </c>
      <c r="C180" s="297" t="s">
        <v>421</v>
      </c>
      <c r="D180" s="298" t="s">
        <v>105</v>
      </c>
      <c r="E180" s="299">
        <v>2</v>
      </c>
      <c r="F180" s="300">
        <v>15000</v>
      </c>
      <c r="G180" s="285">
        <v>30000</v>
      </c>
      <c r="H180" s="286"/>
      <c r="I180" s="287"/>
      <c r="J180" s="285">
        <v>0</v>
      </c>
    </row>
    <row r="181" spans="1:10" x14ac:dyDescent="0.2">
      <c r="A181" s="294">
        <v>172</v>
      </c>
      <c r="B181" s="296" t="s">
        <v>422</v>
      </c>
      <c r="C181" s="297" t="s">
        <v>423</v>
      </c>
      <c r="D181" s="298" t="s">
        <v>105</v>
      </c>
      <c r="E181" s="299" t="s">
        <v>439</v>
      </c>
      <c r="F181" s="300">
        <v>0</v>
      </c>
      <c r="G181" s="285">
        <v>0</v>
      </c>
      <c r="H181" s="299">
        <v>2</v>
      </c>
      <c r="I181" s="300">
        <v>1350</v>
      </c>
      <c r="J181" s="285">
        <v>2700</v>
      </c>
    </row>
    <row r="182" spans="1:10" ht="49.5" x14ac:dyDescent="0.2">
      <c r="A182" s="294">
        <v>173</v>
      </c>
      <c r="B182" s="296" t="s">
        <v>424</v>
      </c>
      <c r="C182" s="297" t="s">
        <v>425</v>
      </c>
      <c r="D182" s="298" t="s">
        <v>126</v>
      </c>
      <c r="E182" s="299">
        <v>1.6000000000000001E-3</v>
      </c>
      <c r="F182" s="300">
        <v>224.38</v>
      </c>
      <c r="G182" s="285">
        <v>0</v>
      </c>
      <c r="H182" s="286"/>
      <c r="I182" s="287"/>
      <c r="J182" s="285">
        <v>0</v>
      </c>
    </row>
    <row r="183" spans="1:10" ht="49.5" x14ac:dyDescent="0.2">
      <c r="A183" s="294">
        <v>174</v>
      </c>
      <c r="B183" s="296" t="s">
        <v>426</v>
      </c>
      <c r="C183" s="297" t="s">
        <v>427</v>
      </c>
      <c r="D183" s="298" t="s">
        <v>104</v>
      </c>
      <c r="E183" s="299" t="s">
        <v>439</v>
      </c>
      <c r="F183" s="300">
        <v>0</v>
      </c>
      <c r="G183" s="285">
        <v>0</v>
      </c>
      <c r="H183" s="299">
        <v>4.12</v>
      </c>
      <c r="I183" s="300">
        <v>2050</v>
      </c>
      <c r="J183" s="285">
        <v>8446</v>
      </c>
    </row>
    <row r="184" spans="1:10" ht="50.25" thickBot="1" x14ac:dyDescent="0.25">
      <c r="A184" s="294">
        <v>175</v>
      </c>
      <c r="B184" s="296" t="s">
        <v>426</v>
      </c>
      <c r="C184" s="297" t="s">
        <v>314</v>
      </c>
      <c r="D184" s="298" t="s">
        <v>104</v>
      </c>
      <c r="E184" s="299" t="s">
        <v>439</v>
      </c>
      <c r="F184" s="300">
        <v>0</v>
      </c>
      <c r="G184" s="285">
        <v>0</v>
      </c>
      <c r="H184" s="299">
        <v>3434</v>
      </c>
      <c r="I184" s="300">
        <v>3653</v>
      </c>
      <c r="J184" s="285">
        <v>12544402</v>
      </c>
    </row>
    <row r="185" spans="1:10" ht="17.25" thickBot="1" x14ac:dyDescent="0.25">
      <c r="A185" s="360"/>
      <c r="B185" s="361"/>
      <c r="C185" s="361"/>
      <c r="D185" s="361"/>
      <c r="E185" s="288" t="s">
        <v>106</v>
      </c>
      <c r="F185" s="288"/>
      <c r="G185" s="289">
        <v>1272511</v>
      </c>
      <c r="H185" s="362" t="s">
        <v>106</v>
      </c>
      <c r="I185" s="363"/>
      <c r="J185" s="290">
        <v>13620982</v>
      </c>
    </row>
    <row r="186" spans="1:10" ht="17.25" thickBot="1" x14ac:dyDescent="0.25">
      <c r="A186" s="364" t="s">
        <v>107</v>
      </c>
      <c r="B186" s="365"/>
      <c r="C186" s="365"/>
      <c r="D186" s="365"/>
      <c r="E186" s="366">
        <v>14893493</v>
      </c>
      <c r="F186" s="366"/>
      <c r="G186" s="366"/>
      <c r="H186" s="366"/>
      <c r="I186" s="366"/>
      <c r="J186" s="367"/>
    </row>
  </sheetData>
  <autoFilter ref="A10:J186"/>
  <mergeCells count="13">
    <mergeCell ref="A185:D185"/>
    <mergeCell ref="H185:I185"/>
    <mergeCell ref="A186:D186"/>
    <mergeCell ref="E186:J186"/>
    <mergeCell ref="A2:J2"/>
    <mergeCell ref="A6:A8"/>
    <mergeCell ref="B6:B8"/>
    <mergeCell ref="C6:C8"/>
    <mergeCell ref="D6:D8"/>
    <mergeCell ref="E6:J6"/>
    <mergeCell ref="E7:G7"/>
    <mergeCell ref="H7:J7"/>
    <mergeCell ref="C3:J3"/>
  </mergeCells>
  <pageMargins left="0.24" right="0.26" top="0.56999999999999995" bottom="0.43" header="0.36" footer="0.18"/>
  <pageSetup paperSize="9" scale="51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8.3</vt:lpstr>
      <vt:lpstr>Приложение №1 к форме 8.3</vt:lpstr>
      <vt:lpstr>Приложение №2 к Форме 8.3</vt:lpstr>
      <vt:lpstr>Приложение №3 к форме 8.3</vt:lpstr>
      <vt:lpstr>'Приложение №2 к Форме 8.3'!Заголовки_для_печати</vt:lpstr>
      <vt:lpstr>'Приложение №2 к Форме 8.3'!Область_печати</vt:lpstr>
      <vt:lpstr>'Приложение №3 к форме 8.3'!Область_печати</vt:lpstr>
      <vt:lpstr>'Форма 8.3'!Область_печати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Инна Александровна Ваструкова</cp:lastModifiedBy>
  <cp:lastPrinted>2015-09-30T11:19:10Z</cp:lastPrinted>
  <dcterms:created xsi:type="dcterms:W3CDTF">2014-07-13T09:38:46Z</dcterms:created>
  <dcterms:modified xsi:type="dcterms:W3CDTF">2015-10-01T03:52:28Z</dcterms:modified>
</cp:coreProperties>
</file>