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9040" windowHeight="16440"/>
  </bookViews>
  <sheets>
    <sheet name="Вата_АЦМ_ОПР" sheetId="1" r:id="rId1"/>
  </sheets>
  <externalReferences>
    <externalReference r:id="rId2"/>
  </externalReferences>
  <definedNames>
    <definedName name="_asz1" localSheetId="0">[1]Лист1!$A:$IV</definedName>
    <definedName name="_asz1">[1]Лист1!$A:$IV</definedName>
    <definedName name="_xlnm._FilterDatabase" localSheetId="0" hidden="1">Вата_АЦМ_ОПР!$A$5:$AD$11</definedName>
    <definedName name="Z_19866101_A495_434D_A38F_661A98ED67BD_.wvu.FilterData" localSheetId="0" hidden="1">Вата_АЦМ_ОПР!$A$5:$AD$11</definedName>
    <definedName name="Z_5D99366D_FCF5_4E0C_9C2A_34F5336FA5B4_.wvu.Cols" localSheetId="0" hidden="1">Вата_АЦМ_ОПР!$Z:$AC</definedName>
    <definedName name="Z_5D99366D_FCF5_4E0C_9C2A_34F5336FA5B4_.wvu.FilterData" localSheetId="0" hidden="1">Вата_АЦМ_ОПР!$A$5:$AD$11</definedName>
    <definedName name="Z_5D99366D_FCF5_4E0C_9C2A_34F5336FA5B4_.wvu.PrintTitles" localSheetId="0" hidden="1">Вата_АЦМ_ОПР!$4:$5</definedName>
    <definedName name="Z_D5E946EF_CBB6_490E_9523_7F9164925D43_.wvu.Cols" localSheetId="0" hidden="1">Вата_АЦМ_ОПР!$Z:$AC</definedName>
    <definedName name="Z_D5E946EF_CBB6_490E_9523_7F9164925D43_.wvu.FilterData" localSheetId="0" hidden="1">Вата_АЦМ_ОПР!$A$5:$AD$11</definedName>
    <definedName name="Z_D5E946EF_CBB6_490E_9523_7F9164925D43_.wvu.PrintTitles" localSheetId="0" hidden="1">Вата_АЦМ_ОПР!$4:$5</definedName>
    <definedName name="_xlnm.Print_Titles" localSheetId="0">Вата_АЦМ_ОПР!$4:$5</definedName>
    <definedName name="_xlnm.Print_Area" localSheetId="0">Вата_АЦМ_ОПР!$A$1:$Q$12</definedName>
  </definedNames>
  <calcPr calcId="145621"/>
</workbook>
</file>

<file path=xl/calcChain.xml><?xml version="1.0" encoding="utf-8"?>
<calcChain xmlns="http://schemas.openxmlformats.org/spreadsheetml/2006/main">
  <c r="P11" i="1" l="1"/>
  <c r="O11" i="1"/>
  <c r="A7" i="1" l="1"/>
  <c r="A8" i="1" s="1"/>
  <c r="A9" i="1" s="1"/>
  <c r="A10" i="1" s="1"/>
  <c r="C11" i="1" l="1"/>
</calcChain>
</file>

<file path=xl/sharedStrings.xml><?xml version="1.0" encoding="utf-8"?>
<sst xmlns="http://schemas.openxmlformats.org/spreadsheetml/2006/main" count="45" uniqueCount="30">
  <si>
    <t>№ п/п</t>
  </si>
  <si>
    <t>Месторождение</t>
  </si>
  <si>
    <t>№ скв.</t>
  </si>
  <si>
    <t>Куст</t>
  </si>
  <si>
    <t>Объект, пласт</t>
  </si>
  <si>
    <r>
      <t>Приемистость,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/сут</t>
    </r>
  </si>
  <si>
    <t>Давление закачки, атм</t>
  </si>
  <si>
    <t>Диаметр штуцера, мм</t>
  </si>
  <si>
    <t>Потенциальная приемистость (без штуцера), м3/сут</t>
  </si>
  <si>
    <t>Участок</t>
  </si>
  <si>
    <t>Кол-во реагирующих скв.</t>
  </si>
  <si>
    <t>№№ реагирующих скв.</t>
  </si>
  <si>
    <t>Рекомендуемая технология ВПП</t>
  </si>
  <si>
    <t>Рекомендуемый обьем закачки</t>
  </si>
  <si>
    <t>Планируемая дата обработки</t>
  </si>
  <si>
    <t>Прогнозная доп.добыча на контр.дату,
тонн (ВНИИ)</t>
  </si>
  <si>
    <t>Прогнозная доп.добыча,
тонн (ВНИИ)</t>
  </si>
  <si>
    <t>Ватинское</t>
  </si>
  <si>
    <t>АЦМ</t>
  </si>
  <si>
    <t>НГДУ: неэффективно по ГИС после ВПП 10.2013(МПДС) по ВНИИ тоже пока (-). ВПП 2012г ВУПАС Техн-серв эф (-). По ГИС 11.2013 Перекрыт А2!надо чистить!!</t>
  </si>
  <si>
    <t>ВПП 2012г ВУПАС Техн-серв эф (-)</t>
  </si>
  <si>
    <t>Итого</t>
  </si>
  <si>
    <r>
      <t xml:space="preserve">Программа  по проведению технологических операций по выравниванию профилей приемистости в нагнетательных скважинах 
 по технологии </t>
    </r>
    <r>
      <rPr>
        <b/>
        <sz val="18"/>
        <rFont val="Times New Roman"/>
        <family val="1"/>
        <charset val="204"/>
      </rPr>
      <t>АЦМ</t>
    </r>
    <r>
      <rPr>
        <sz val="18"/>
        <rFont val="Times New Roman"/>
        <family val="1"/>
        <charset val="204"/>
      </rPr>
      <t xml:space="preserve"> на Ватинском месторождении "ОАО СН-МНГ" в 2015г</t>
    </r>
  </si>
  <si>
    <t>3АВ1,АВ2</t>
  </si>
  <si>
    <t xml:space="preserve"> -</t>
  </si>
  <si>
    <t>163Б</t>
  </si>
  <si>
    <t>12Б</t>
  </si>
  <si>
    <t>3681, 740, 748, 162, 288, 298, 798, 278, 270, 741, 742, 745, 749, 799, 4014, 155Р, 104, 4010, 305, 197, 196, 220, 125Р, 1376</t>
  </si>
  <si>
    <t>сентябрь</t>
  </si>
  <si>
    <t xml:space="preserve">Приложение 1  к Форме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</si>
</sst>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"/>
      <name val="Arial Cyr"/>
      <charset val="204"/>
    </font>
    <font>
      <sz val="1"/>
      <name val="Arial Cyr"/>
    </font>
    <font>
      <sz val="12"/>
      <color theme="1"/>
      <name val="Times New Roman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0"/>
      <name val="Times New Roman"/>
      <family val="2"/>
      <charset val="204"/>
    </font>
    <font>
      <sz val="12"/>
      <color rgb="FF3F3F76"/>
      <name val="Times New Roman"/>
      <family val="2"/>
      <charset val="204"/>
    </font>
    <font>
      <b/>
      <sz val="12"/>
      <color rgb="FF3F3F3F"/>
      <name val="Times New Roman"/>
      <family val="2"/>
      <charset val="204"/>
    </font>
    <font>
      <b/>
      <sz val="12"/>
      <color rgb="FFFA7D00"/>
      <name val="Times New Roman"/>
      <family val="2"/>
      <charset val="204"/>
    </font>
    <font>
      <b/>
      <sz val="15"/>
      <color theme="3"/>
      <name val="Times New Roman"/>
      <family val="2"/>
      <charset val="204"/>
    </font>
    <font>
      <b/>
      <sz val="13"/>
      <color theme="3"/>
      <name val="Times New Roman"/>
      <family val="2"/>
      <charset val="204"/>
    </font>
    <font>
      <b/>
      <sz val="11"/>
      <color theme="3"/>
      <name val="Times New Roman"/>
      <family val="2"/>
      <charset val="204"/>
    </font>
    <font>
      <sz val="10"/>
      <color theme="3"/>
      <name val="Arial Cyr"/>
      <charset val="204"/>
    </font>
    <font>
      <sz val="10"/>
      <color theme="1"/>
      <name val="Arial Cyr"/>
      <charset val="204"/>
    </font>
    <font>
      <sz val="10"/>
      <color theme="0"/>
      <name val="Arial Cyr"/>
      <charset val="204"/>
    </font>
    <font>
      <sz val="10"/>
      <color theme="3"/>
      <name val="Cambria"/>
      <family val="1"/>
      <charset val="204"/>
      <scheme val="major"/>
    </font>
    <font>
      <sz val="10"/>
      <color rgb="FF9C6500"/>
      <name val="Arial Cyr"/>
      <charset val="204"/>
    </font>
    <font>
      <sz val="10"/>
      <color rgb="FF9C0006"/>
      <name val="Arial Cyr"/>
      <charset val="204"/>
    </font>
    <font>
      <sz val="10"/>
      <color rgb="FF7F7F7F"/>
      <name val="Arial Cyr"/>
      <charset val="204"/>
    </font>
    <font>
      <sz val="10"/>
      <color rgb="FFFA7D00"/>
      <name val="Arial Cyr"/>
      <charset val="204"/>
    </font>
    <font>
      <sz val="10"/>
      <color rgb="FFFF0000"/>
      <name val="Arial Cyr"/>
      <charset val="204"/>
    </font>
    <font>
      <sz val="10"/>
      <color rgb="FF006100"/>
      <name val="Arial Cyr"/>
      <charset val="204"/>
    </font>
    <font>
      <b/>
      <sz val="12"/>
      <name val="Times New Roman"/>
      <family val="1"/>
      <charset val="204"/>
    </font>
  </fonts>
  <fills count="5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606">
    <xf numFmtId="0" fontId="0" fillId="0" borderId="0"/>
    <xf numFmtId="0" fontId="9" fillId="0" borderId="0"/>
    <xf numFmtId="0" fontId="3" fillId="0" borderId="0"/>
    <xf numFmtId="0" fontId="13" fillId="0" borderId="0"/>
    <xf numFmtId="0" fontId="9" fillId="0" borderId="0"/>
    <xf numFmtId="0" fontId="3" fillId="0" borderId="0"/>
    <xf numFmtId="0" fontId="14" fillId="0" borderId="0"/>
    <xf numFmtId="0" fontId="1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9" fillId="0" borderId="0"/>
    <xf numFmtId="0" fontId="15" fillId="0" borderId="0"/>
    <xf numFmtId="0" fontId="15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3" fillId="0" borderId="0"/>
    <xf numFmtId="0" fontId="17" fillId="0" borderId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34" borderId="0" applyNumberFormat="0" applyBorder="0" applyAlignment="0" applyProtection="0"/>
    <xf numFmtId="0" fontId="14" fillId="37" borderId="0" applyNumberFormat="0" applyBorder="0" applyAlignment="0" applyProtection="0"/>
    <xf numFmtId="0" fontId="14" fillId="40" borderId="0" applyNumberFormat="0" applyBorder="0" applyAlignment="0" applyProtection="0"/>
    <xf numFmtId="0" fontId="19" fillId="41" borderId="0" applyNumberFormat="0" applyBorder="0" applyAlignment="0" applyProtection="0"/>
    <xf numFmtId="0" fontId="19" fillId="38" borderId="0" applyNumberFormat="0" applyBorder="0" applyAlignment="0" applyProtection="0"/>
    <xf numFmtId="0" fontId="19" fillId="39" borderId="0" applyNumberFormat="0" applyBorder="0" applyAlignment="0" applyProtection="0"/>
    <xf numFmtId="0" fontId="19" fillId="42" borderId="0" applyNumberFormat="0" applyBorder="0" applyAlignment="0" applyProtection="0"/>
    <xf numFmtId="0" fontId="19" fillId="43" borderId="0" applyNumberFormat="0" applyBorder="0" applyAlignment="0" applyProtection="0"/>
    <xf numFmtId="0" fontId="19" fillId="44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7" borderId="0" applyNumberFormat="0" applyBorder="0" applyAlignment="0" applyProtection="0"/>
    <xf numFmtId="0" fontId="19" fillId="42" borderId="0" applyNumberFormat="0" applyBorder="0" applyAlignment="0" applyProtection="0"/>
    <xf numFmtId="0" fontId="19" fillId="43" borderId="0" applyNumberFormat="0" applyBorder="0" applyAlignment="0" applyProtection="0"/>
    <xf numFmtId="0" fontId="19" fillId="48" borderId="0" applyNumberFormat="0" applyBorder="0" applyAlignment="0" applyProtection="0"/>
    <xf numFmtId="0" fontId="20" fillId="36" borderId="14" applyNumberFormat="0" applyAlignment="0" applyProtection="0"/>
    <xf numFmtId="0" fontId="21" fillId="49" borderId="15" applyNumberFormat="0" applyAlignment="0" applyProtection="0"/>
    <xf numFmtId="0" fontId="22" fillId="49" borderId="14" applyNumberFormat="0" applyAlignment="0" applyProtection="0"/>
    <xf numFmtId="0" fontId="23" fillId="0" borderId="16" applyNumberFormat="0" applyFill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9" applyNumberFormat="0" applyFill="0" applyAlignment="0" applyProtection="0"/>
    <xf numFmtId="0" fontId="27" fillId="50" borderId="20" applyNumberFormat="0" applyAlignment="0" applyProtection="0"/>
    <xf numFmtId="0" fontId="28" fillId="0" borderId="0" applyNumberFormat="0" applyFill="0" applyBorder="0" applyAlignment="0" applyProtection="0"/>
    <xf numFmtId="0" fontId="29" fillId="51" borderId="0" applyNumberFormat="0" applyBorder="0" applyAlignment="0" applyProtection="0"/>
    <xf numFmtId="0" fontId="30" fillId="32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52" borderId="21" applyNumberFormat="0" applyFont="0" applyAlignment="0" applyProtection="0"/>
    <xf numFmtId="0" fontId="32" fillId="0" borderId="22" applyNumberFormat="0" applyFill="0" applyAlignment="0" applyProtection="0"/>
    <xf numFmtId="0" fontId="33" fillId="0" borderId="0" applyNumberFormat="0" applyFill="0" applyBorder="0" applyAlignment="0" applyProtection="0"/>
    <xf numFmtId="0" fontId="34" fillId="33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30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6" fillId="5" borderId="5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7" fillId="6" borderId="6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8" fillId="6" borderId="5" applyNumberFormat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39" fillId="0" borderId="2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9" applyNumberFormat="0" applyFon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3" fillId="0" borderId="0"/>
    <xf numFmtId="0" fontId="3" fillId="0" borderId="0"/>
    <xf numFmtId="0" fontId="14" fillId="0" borderId="0"/>
    <xf numFmtId="0" fontId="1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6" fillId="0" borderId="0" xfId="0" applyFont="1" applyFill="1" applyBorder="1" applyAlignment="1">
      <alignment horizontal="center" vertical="center"/>
    </xf>
    <xf numFmtId="3" fontId="7" fillId="2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3" fontId="7" fillId="0" borderId="0" xfId="0" applyNumberFormat="1" applyFont="1" applyFill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 vertical="center"/>
    </xf>
    <xf numFmtId="0" fontId="7" fillId="2" borderId="0" xfId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3" fontId="4" fillId="4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2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/>
    </xf>
    <xf numFmtId="3" fontId="5" fillId="0" borderId="13" xfId="0" applyNumberFormat="1" applyFont="1" applyFill="1" applyBorder="1" applyAlignment="1">
      <alignment horizontal="center" vertical="center"/>
    </xf>
    <xf numFmtId="3" fontId="5" fillId="0" borderId="12" xfId="0" applyNumberFormat="1" applyFont="1" applyFill="1" applyBorder="1" applyAlignment="1">
      <alignment horizontal="center" vertical="center"/>
    </xf>
    <xf numFmtId="0" fontId="5" fillId="2" borderId="11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 wrapText="1"/>
    </xf>
  </cellXfs>
  <cellStyles count="5606">
    <cellStyle name="20% - Акцент1 2" xfId="100"/>
    <cellStyle name="20% - Акцент1 2 10" xfId="101"/>
    <cellStyle name="20% - Акцент1 2 11" xfId="102"/>
    <cellStyle name="20% - Акцент1 2 12" xfId="103"/>
    <cellStyle name="20% - Акцент1 2 13" xfId="104"/>
    <cellStyle name="20% - Акцент1 2 14" xfId="105"/>
    <cellStyle name="20% - Акцент1 2 15" xfId="106"/>
    <cellStyle name="20% - Акцент1 2 16" xfId="107"/>
    <cellStyle name="20% - Акцент1 2 17" xfId="108"/>
    <cellStyle name="20% - Акцент1 2 18" xfId="109"/>
    <cellStyle name="20% - Акцент1 2 19" xfId="110"/>
    <cellStyle name="20% - Акцент1 2 2" xfId="111"/>
    <cellStyle name="20% - Акцент1 2 20" xfId="112"/>
    <cellStyle name="20% - Акцент1 2 21" xfId="113"/>
    <cellStyle name="20% - Акцент1 2 22" xfId="114"/>
    <cellStyle name="20% - Акцент1 2 23" xfId="115"/>
    <cellStyle name="20% - Акцент1 2 24" xfId="116"/>
    <cellStyle name="20% - Акцент1 2 25" xfId="117"/>
    <cellStyle name="20% - Акцент1 2 3" xfId="118"/>
    <cellStyle name="20% - Акцент1 2 4" xfId="119"/>
    <cellStyle name="20% - Акцент1 2 5" xfId="120"/>
    <cellStyle name="20% - Акцент1 2 6" xfId="121"/>
    <cellStyle name="20% - Акцент1 2 7" xfId="122"/>
    <cellStyle name="20% - Акцент1 2 8" xfId="123"/>
    <cellStyle name="20% - Акцент1 2 9" xfId="124"/>
    <cellStyle name="20% - Акцент1 3" xfId="125"/>
    <cellStyle name="20% - Акцент1 3 10" xfId="126"/>
    <cellStyle name="20% - Акцент1 3 11" xfId="127"/>
    <cellStyle name="20% - Акцент1 3 12" xfId="128"/>
    <cellStyle name="20% - Акцент1 3 13" xfId="129"/>
    <cellStyle name="20% - Акцент1 3 14" xfId="130"/>
    <cellStyle name="20% - Акцент1 3 15" xfId="131"/>
    <cellStyle name="20% - Акцент1 3 16" xfId="132"/>
    <cellStyle name="20% - Акцент1 3 17" xfId="133"/>
    <cellStyle name="20% - Акцент1 3 18" xfId="134"/>
    <cellStyle name="20% - Акцент1 3 19" xfId="135"/>
    <cellStyle name="20% - Акцент1 3 2" xfId="136"/>
    <cellStyle name="20% - Акцент1 3 20" xfId="137"/>
    <cellStyle name="20% - Акцент1 3 21" xfId="138"/>
    <cellStyle name="20% - Акцент1 3 22" xfId="139"/>
    <cellStyle name="20% - Акцент1 3 3" xfId="140"/>
    <cellStyle name="20% - Акцент1 3 4" xfId="141"/>
    <cellStyle name="20% - Акцент1 3 5" xfId="142"/>
    <cellStyle name="20% - Акцент1 3 6" xfId="143"/>
    <cellStyle name="20% - Акцент1 3 7" xfId="144"/>
    <cellStyle name="20% - Акцент1 3 8" xfId="145"/>
    <cellStyle name="20% - Акцент1 3 9" xfId="146"/>
    <cellStyle name="20% - Акцент1 4" xfId="147"/>
    <cellStyle name="20% - Акцент1 4 10" xfId="148"/>
    <cellStyle name="20% - Акцент1 4 11" xfId="149"/>
    <cellStyle name="20% - Акцент1 4 12" xfId="150"/>
    <cellStyle name="20% - Акцент1 4 13" xfId="151"/>
    <cellStyle name="20% - Акцент1 4 14" xfId="152"/>
    <cellStyle name="20% - Акцент1 4 15" xfId="153"/>
    <cellStyle name="20% - Акцент1 4 16" xfId="154"/>
    <cellStyle name="20% - Акцент1 4 17" xfId="155"/>
    <cellStyle name="20% - Акцент1 4 18" xfId="156"/>
    <cellStyle name="20% - Акцент1 4 19" xfId="157"/>
    <cellStyle name="20% - Акцент1 4 2" xfId="158"/>
    <cellStyle name="20% - Акцент1 4 20" xfId="159"/>
    <cellStyle name="20% - Акцент1 4 21" xfId="160"/>
    <cellStyle name="20% - Акцент1 4 22" xfId="161"/>
    <cellStyle name="20% - Акцент1 4 3" xfId="162"/>
    <cellStyle name="20% - Акцент1 4 4" xfId="163"/>
    <cellStyle name="20% - Акцент1 4 5" xfId="164"/>
    <cellStyle name="20% - Акцент1 4 6" xfId="165"/>
    <cellStyle name="20% - Акцент1 4 7" xfId="166"/>
    <cellStyle name="20% - Акцент1 4 8" xfId="167"/>
    <cellStyle name="20% - Акцент1 4 9" xfId="168"/>
    <cellStyle name="20% - Акцент1 5" xfId="169"/>
    <cellStyle name="20% - Акцент1 5 10" xfId="170"/>
    <cellStyle name="20% - Акцент1 5 11" xfId="171"/>
    <cellStyle name="20% - Акцент1 5 12" xfId="172"/>
    <cellStyle name="20% - Акцент1 5 13" xfId="173"/>
    <cellStyle name="20% - Акцент1 5 14" xfId="174"/>
    <cellStyle name="20% - Акцент1 5 15" xfId="175"/>
    <cellStyle name="20% - Акцент1 5 16" xfId="176"/>
    <cellStyle name="20% - Акцент1 5 17" xfId="177"/>
    <cellStyle name="20% - Акцент1 5 18" xfId="178"/>
    <cellStyle name="20% - Акцент1 5 19" xfId="179"/>
    <cellStyle name="20% - Акцент1 5 2" xfId="180"/>
    <cellStyle name="20% - Акцент1 5 20" xfId="181"/>
    <cellStyle name="20% - Акцент1 5 21" xfId="182"/>
    <cellStyle name="20% - Акцент1 5 22" xfId="183"/>
    <cellStyle name="20% - Акцент1 5 3" xfId="184"/>
    <cellStyle name="20% - Акцент1 5 4" xfId="185"/>
    <cellStyle name="20% - Акцент1 5 5" xfId="186"/>
    <cellStyle name="20% - Акцент1 5 6" xfId="187"/>
    <cellStyle name="20% - Акцент1 5 7" xfId="188"/>
    <cellStyle name="20% - Акцент1 5 8" xfId="189"/>
    <cellStyle name="20% - Акцент1 5 9" xfId="190"/>
    <cellStyle name="20% - Акцент1 6" xfId="191"/>
    <cellStyle name="20% - Акцент1 6 10" xfId="192"/>
    <cellStyle name="20% - Акцент1 6 11" xfId="193"/>
    <cellStyle name="20% - Акцент1 6 12" xfId="194"/>
    <cellStyle name="20% - Акцент1 6 13" xfId="195"/>
    <cellStyle name="20% - Акцент1 6 14" xfId="196"/>
    <cellStyle name="20% - Акцент1 6 15" xfId="197"/>
    <cellStyle name="20% - Акцент1 6 16" xfId="198"/>
    <cellStyle name="20% - Акцент1 6 17" xfId="199"/>
    <cellStyle name="20% - Акцент1 6 18" xfId="200"/>
    <cellStyle name="20% - Акцент1 6 19" xfId="201"/>
    <cellStyle name="20% - Акцент1 6 2" xfId="202"/>
    <cellStyle name="20% - Акцент1 6 20" xfId="203"/>
    <cellStyle name="20% - Акцент1 6 21" xfId="204"/>
    <cellStyle name="20% - Акцент1 6 22" xfId="205"/>
    <cellStyle name="20% - Акцент1 6 23" xfId="206"/>
    <cellStyle name="20% - Акцент1 6 3" xfId="207"/>
    <cellStyle name="20% - Акцент1 6 4" xfId="208"/>
    <cellStyle name="20% - Акцент1 6 5" xfId="209"/>
    <cellStyle name="20% - Акцент1 6 6" xfId="210"/>
    <cellStyle name="20% - Акцент1 6 7" xfId="211"/>
    <cellStyle name="20% - Акцент1 6 8" xfId="212"/>
    <cellStyle name="20% - Акцент1 6 9" xfId="213"/>
    <cellStyle name="20% - Акцент1 7" xfId="214"/>
    <cellStyle name="20% - Акцент1 7 10" xfId="215"/>
    <cellStyle name="20% - Акцент1 7 11" xfId="216"/>
    <cellStyle name="20% - Акцент1 7 12" xfId="217"/>
    <cellStyle name="20% - Акцент1 7 13" xfId="218"/>
    <cellStyle name="20% - Акцент1 7 14" xfId="219"/>
    <cellStyle name="20% - Акцент1 7 15" xfId="220"/>
    <cellStyle name="20% - Акцент1 7 16" xfId="221"/>
    <cellStyle name="20% - Акцент1 7 17" xfId="222"/>
    <cellStyle name="20% - Акцент1 7 18" xfId="223"/>
    <cellStyle name="20% - Акцент1 7 19" xfId="224"/>
    <cellStyle name="20% - Акцент1 7 2" xfId="225"/>
    <cellStyle name="20% - Акцент1 7 20" xfId="226"/>
    <cellStyle name="20% - Акцент1 7 21" xfId="227"/>
    <cellStyle name="20% - Акцент1 7 3" xfId="228"/>
    <cellStyle name="20% - Акцент1 7 4" xfId="229"/>
    <cellStyle name="20% - Акцент1 7 5" xfId="230"/>
    <cellStyle name="20% - Акцент1 7 6" xfId="231"/>
    <cellStyle name="20% - Акцент1 7 7" xfId="232"/>
    <cellStyle name="20% - Акцент1 7 8" xfId="233"/>
    <cellStyle name="20% - Акцент1 7 9" xfId="234"/>
    <cellStyle name="20% - Акцент1 8" xfId="59"/>
    <cellStyle name="20% - Акцент2 2" xfId="235"/>
    <cellStyle name="20% - Акцент2 2 10" xfId="236"/>
    <cellStyle name="20% - Акцент2 2 11" xfId="237"/>
    <cellStyle name="20% - Акцент2 2 12" xfId="238"/>
    <cellStyle name="20% - Акцент2 2 13" xfId="239"/>
    <cellStyle name="20% - Акцент2 2 14" xfId="240"/>
    <cellStyle name="20% - Акцент2 2 15" xfId="241"/>
    <cellStyle name="20% - Акцент2 2 16" xfId="242"/>
    <cellStyle name="20% - Акцент2 2 17" xfId="243"/>
    <cellStyle name="20% - Акцент2 2 18" xfId="244"/>
    <cellStyle name="20% - Акцент2 2 19" xfId="245"/>
    <cellStyle name="20% - Акцент2 2 2" xfId="246"/>
    <cellStyle name="20% - Акцент2 2 20" xfId="247"/>
    <cellStyle name="20% - Акцент2 2 21" xfId="248"/>
    <cellStyle name="20% - Акцент2 2 22" xfId="249"/>
    <cellStyle name="20% - Акцент2 2 3" xfId="250"/>
    <cellStyle name="20% - Акцент2 2 4" xfId="251"/>
    <cellStyle name="20% - Акцент2 2 5" xfId="252"/>
    <cellStyle name="20% - Акцент2 2 6" xfId="253"/>
    <cellStyle name="20% - Акцент2 2 7" xfId="254"/>
    <cellStyle name="20% - Акцент2 2 8" xfId="255"/>
    <cellStyle name="20% - Акцент2 2 9" xfId="256"/>
    <cellStyle name="20% - Акцент2 3" xfId="257"/>
    <cellStyle name="20% - Акцент2 3 10" xfId="258"/>
    <cellStyle name="20% - Акцент2 3 11" xfId="259"/>
    <cellStyle name="20% - Акцент2 3 12" xfId="260"/>
    <cellStyle name="20% - Акцент2 3 13" xfId="261"/>
    <cellStyle name="20% - Акцент2 3 14" xfId="262"/>
    <cellStyle name="20% - Акцент2 3 15" xfId="263"/>
    <cellStyle name="20% - Акцент2 3 16" xfId="264"/>
    <cellStyle name="20% - Акцент2 3 17" xfId="265"/>
    <cellStyle name="20% - Акцент2 3 18" xfId="266"/>
    <cellStyle name="20% - Акцент2 3 19" xfId="267"/>
    <cellStyle name="20% - Акцент2 3 2" xfId="268"/>
    <cellStyle name="20% - Акцент2 3 20" xfId="269"/>
    <cellStyle name="20% - Акцент2 3 21" xfId="270"/>
    <cellStyle name="20% - Акцент2 3 22" xfId="271"/>
    <cellStyle name="20% - Акцент2 3 3" xfId="272"/>
    <cellStyle name="20% - Акцент2 3 4" xfId="273"/>
    <cellStyle name="20% - Акцент2 3 5" xfId="274"/>
    <cellStyle name="20% - Акцент2 3 6" xfId="275"/>
    <cellStyle name="20% - Акцент2 3 7" xfId="276"/>
    <cellStyle name="20% - Акцент2 3 8" xfId="277"/>
    <cellStyle name="20% - Акцент2 3 9" xfId="278"/>
    <cellStyle name="20% - Акцент2 4" xfId="279"/>
    <cellStyle name="20% - Акцент2 4 10" xfId="280"/>
    <cellStyle name="20% - Акцент2 4 11" xfId="281"/>
    <cellStyle name="20% - Акцент2 4 12" xfId="282"/>
    <cellStyle name="20% - Акцент2 4 13" xfId="283"/>
    <cellStyle name="20% - Акцент2 4 14" xfId="284"/>
    <cellStyle name="20% - Акцент2 4 15" xfId="285"/>
    <cellStyle name="20% - Акцент2 4 16" xfId="286"/>
    <cellStyle name="20% - Акцент2 4 17" xfId="287"/>
    <cellStyle name="20% - Акцент2 4 18" xfId="288"/>
    <cellStyle name="20% - Акцент2 4 19" xfId="289"/>
    <cellStyle name="20% - Акцент2 4 2" xfId="290"/>
    <cellStyle name="20% - Акцент2 4 20" xfId="291"/>
    <cellStyle name="20% - Акцент2 4 21" xfId="292"/>
    <cellStyle name="20% - Акцент2 4 22" xfId="293"/>
    <cellStyle name="20% - Акцент2 4 3" xfId="294"/>
    <cellStyle name="20% - Акцент2 4 4" xfId="295"/>
    <cellStyle name="20% - Акцент2 4 5" xfId="296"/>
    <cellStyle name="20% - Акцент2 4 6" xfId="297"/>
    <cellStyle name="20% - Акцент2 4 7" xfId="298"/>
    <cellStyle name="20% - Акцент2 4 8" xfId="299"/>
    <cellStyle name="20% - Акцент2 4 9" xfId="300"/>
    <cellStyle name="20% - Акцент2 5" xfId="301"/>
    <cellStyle name="20% - Акцент2 5 10" xfId="302"/>
    <cellStyle name="20% - Акцент2 5 11" xfId="303"/>
    <cellStyle name="20% - Акцент2 5 12" xfId="304"/>
    <cellStyle name="20% - Акцент2 5 13" xfId="305"/>
    <cellStyle name="20% - Акцент2 5 14" xfId="306"/>
    <cellStyle name="20% - Акцент2 5 15" xfId="307"/>
    <cellStyle name="20% - Акцент2 5 16" xfId="308"/>
    <cellStyle name="20% - Акцент2 5 17" xfId="309"/>
    <cellStyle name="20% - Акцент2 5 18" xfId="310"/>
    <cellStyle name="20% - Акцент2 5 19" xfId="311"/>
    <cellStyle name="20% - Акцент2 5 2" xfId="312"/>
    <cellStyle name="20% - Акцент2 5 20" xfId="313"/>
    <cellStyle name="20% - Акцент2 5 21" xfId="314"/>
    <cellStyle name="20% - Акцент2 5 22" xfId="315"/>
    <cellStyle name="20% - Акцент2 5 3" xfId="316"/>
    <cellStyle name="20% - Акцент2 5 4" xfId="317"/>
    <cellStyle name="20% - Акцент2 5 5" xfId="318"/>
    <cellStyle name="20% - Акцент2 5 6" xfId="319"/>
    <cellStyle name="20% - Акцент2 5 7" xfId="320"/>
    <cellStyle name="20% - Акцент2 5 8" xfId="321"/>
    <cellStyle name="20% - Акцент2 5 9" xfId="322"/>
    <cellStyle name="20% - Акцент2 6" xfId="323"/>
    <cellStyle name="20% - Акцент2 6 10" xfId="324"/>
    <cellStyle name="20% - Акцент2 6 11" xfId="325"/>
    <cellStyle name="20% - Акцент2 6 12" xfId="326"/>
    <cellStyle name="20% - Акцент2 6 13" xfId="327"/>
    <cellStyle name="20% - Акцент2 6 14" xfId="328"/>
    <cellStyle name="20% - Акцент2 6 15" xfId="329"/>
    <cellStyle name="20% - Акцент2 6 16" xfId="330"/>
    <cellStyle name="20% - Акцент2 6 17" xfId="331"/>
    <cellStyle name="20% - Акцент2 6 18" xfId="332"/>
    <cellStyle name="20% - Акцент2 6 19" xfId="333"/>
    <cellStyle name="20% - Акцент2 6 2" xfId="334"/>
    <cellStyle name="20% - Акцент2 6 20" xfId="335"/>
    <cellStyle name="20% - Акцент2 6 21" xfId="336"/>
    <cellStyle name="20% - Акцент2 6 22" xfId="337"/>
    <cellStyle name="20% - Акцент2 6 3" xfId="338"/>
    <cellStyle name="20% - Акцент2 6 4" xfId="339"/>
    <cellStyle name="20% - Акцент2 6 5" xfId="340"/>
    <cellStyle name="20% - Акцент2 6 6" xfId="341"/>
    <cellStyle name="20% - Акцент2 6 7" xfId="342"/>
    <cellStyle name="20% - Акцент2 6 8" xfId="343"/>
    <cellStyle name="20% - Акцент2 6 9" xfId="344"/>
    <cellStyle name="20% - Акцент2 7" xfId="345"/>
    <cellStyle name="20% - Акцент2 7 10" xfId="346"/>
    <cellStyle name="20% - Акцент2 7 11" xfId="347"/>
    <cellStyle name="20% - Акцент2 7 12" xfId="348"/>
    <cellStyle name="20% - Акцент2 7 13" xfId="349"/>
    <cellStyle name="20% - Акцент2 7 14" xfId="350"/>
    <cellStyle name="20% - Акцент2 7 15" xfId="351"/>
    <cellStyle name="20% - Акцент2 7 16" xfId="352"/>
    <cellStyle name="20% - Акцент2 7 17" xfId="353"/>
    <cellStyle name="20% - Акцент2 7 18" xfId="354"/>
    <cellStyle name="20% - Акцент2 7 19" xfId="355"/>
    <cellStyle name="20% - Акцент2 7 2" xfId="356"/>
    <cellStyle name="20% - Акцент2 7 20" xfId="357"/>
    <cellStyle name="20% - Акцент2 7 21" xfId="358"/>
    <cellStyle name="20% - Акцент2 7 3" xfId="359"/>
    <cellStyle name="20% - Акцент2 7 4" xfId="360"/>
    <cellStyle name="20% - Акцент2 7 5" xfId="361"/>
    <cellStyle name="20% - Акцент2 7 6" xfId="362"/>
    <cellStyle name="20% - Акцент2 7 7" xfId="363"/>
    <cellStyle name="20% - Акцент2 7 8" xfId="364"/>
    <cellStyle name="20% - Акцент2 7 9" xfId="365"/>
    <cellStyle name="20% - Акцент2 8" xfId="60"/>
    <cellStyle name="20% - Акцент3 2" xfId="61"/>
    <cellStyle name="20% - Акцент3 2 10" xfId="367"/>
    <cellStyle name="20% - Акцент3 2 11" xfId="368"/>
    <cellStyle name="20% - Акцент3 2 12" xfId="369"/>
    <cellStyle name="20% - Акцент3 2 13" xfId="370"/>
    <cellStyle name="20% - Акцент3 2 14" xfId="371"/>
    <cellStyle name="20% - Акцент3 2 15" xfId="372"/>
    <cellStyle name="20% - Акцент3 2 16" xfId="373"/>
    <cellStyle name="20% - Акцент3 2 17" xfId="374"/>
    <cellStyle name="20% - Акцент3 2 18" xfId="375"/>
    <cellStyle name="20% - Акцент3 2 19" xfId="376"/>
    <cellStyle name="20% - Акцент3 2 2" xfId="366"/>
    <cellStyle name="20% - Акцент3 2 20" xfId="377"/>
    <cellStyle name="20% - Акцент3 2 21" xfId="378"/>
    <cellStyle name="20% - Акцент3 2 22" xfId="379"/>
    <cellStyle name="20% - Акцент3 2 23" xfId="5526"/>
    <cellStyle name="20% - Акцент3 2 24" xfId="5535"/>
    <cellStyle name="20% - Акцент3 2 25" xfId="5525"/>
    <cellStyle name="20% - Акцент3 2 26" xfId="5536"/>
    <cellStyle name="20% - Акцент3 2 3" xfId="380"/>
    <cellStyle name="20% - Акцент3 2 4" xfId="381"/>
    <cellStyle name="20% - Акцент3 2 5" xfId="382"/>
    <cellStyle name="20% - Акцент3 2 6" xfId="383"/>
    <cellStyle name="20% - Акцент3 2 7" xfId="384"/>
    <cellStyle name="20% - Акцент3 2 8" xfId="385"/>
    <cellStyle name="20% - Акцент3 2 9" xfId="386"/>
    <cellStyle name="20% - Акцент3 3" xfId="387"/>
    <cellStyle name="20% - Акцент3 3 10" xfId="388"/>
    <cellStyle name="20% - Акцент3 3 11" xfId="389"/>
    <cellStyle name="20% - Акцент3 3 12" xfId="390"/>
    <cellStyle name="20% - Акцент3 3 13" xfId="391"/>
    <cellStyle name="20% - Акцент3 3 14" xfId="392"/>
    <cellStyle name="20% - Акцент3 3 15" xfId="393"/>
    <cellStyle name="20% - Акцент3 3 16" xfId="394"/>
    <cellStyle name="20% - Акцент3 3 17" xfId="395"/>
    <cellStyle name="20% - Акцент3 3 18" xfId="396"/>
    <cellStyle name="20% - Акцент3 3 19" xfId="397"/>
    <cellStyle name="20% - Акцент3 3 2" xfId="398"/>
    <cellStyle name="20% - Акцент3 3 20" xfId="399"/>
    <cellStyle name="20% - Акцент3 3 21" xfId="400"/>
    <cellStyle name="20% - Акцент3 3 22" xfId="401"/>
    <cellStyle name="20% - Акцент3 3 3" xfId="402"/>
    <cellStyle name="20% - Акцент3 3 4" xfId="403"/>
    <cellStyle name="20% - Акцент3 3 5" xfId="404"/>
    <cellStyle name="20% - Акцент3 3 6" xfId="405"/>
    <cellStyle name="20% - Акцент3 3 7" xfId="406"/>
    <cellStyle name="20% - Акцент3 3 8" xfId="407"/>
    <cellStyle name="20% - Акцент3 3 9" xfId="408"/>
    <cellStyle name="20% - Акцент3 4" xfId="409"/>
    <cellStyle name="20% - Акцент3 4 10" xfId="410"/>
    <cellStyle name="20% - Акцент3 4 11" xfId="411"/>
    <cellStyle name="20% - Акцент3 4 12" xfId="412"/>
    <cellStyle name="20% - Акцент3 4 13" xfId="413"/>
    <cellStyle name="20% - Акцент3 4 14" xfId="414"/>
    <cellStyle name="20% - Акцент3 4 15" xfId="415"/>
    <cellStyle name="20% - Акцент3 4 16" xfId="416"/>
    <cellStyle name="20% - Акцент3 4 17" xfId="417"/>
    <cellStyle name="20% - Акцент3 4 18" xfId="418"/>
    <cellStyle name="20% - Акцент3 4 19" xfId="419"/>
    <cellStyle name="20% - Акцент3 4 2" xfId="420"/>
    <cellStyle name="20% - Акцент3 4 20" xfId="421"/>
    <cellStyle name="20% - Акцент3 4 21" xfId="422"/>
    <cellStyle name="20% - Акцент3 4 22" xfId="423"/>
    <cellStyle name="20% - Акцент3 4 3" xfId="424"/>
    <cellStyle name="20% - Акцент3 4 4" xfId="425"/>
    <cellStyle name="20% - Акцент3 4 5" xfId="426"/>
    <cellStyle name="20% - Акцент3 4 6" xfId="427"/>
    <cellStyle name="20% - Акцент3 4 7" xfId="428"/>
    <cellStyle name="20% - Акцент3 4 8" xfId="429"/>
    <cellStyle name="20% - Акцент3 4 9" xfId="430"/>
    <cellStyle name="20% - Акцент3 5" xfId="431"/>
    <cellStyle name="20% - Акцент3 5 10" xfId="432"/>
    <cellStyle name="20% - Акцент3 5 11" xfId="433"/>
    <cellStyle name="20% - Акцент3 5 12" xfId="434"/>
    <cellStyle name="20% - Акцент3 5 13" xfId="435"/>
    <cellStyle name="20% - Акцент3 5 14" xfId="436"/>
    <cellStyle name="20% - Акцент3 5 15" xfId="437"/>
    <cellStyle name="20% - Акцент3 5 16" xfId="438"/>
    <cellStyle name="20% - Акцент3 5 17" xfId="439"/>
    <cellStyle name="20% - Акцент3 5 18" xfId="440"/>
    <cellStyle name="20% - Акцент3 5 19" xfId="441"/>
    <cellStyle name="20% - Акцент3 5 2" xfId="442"/>
    <cellStyle name="20% - Акцент3 5 20" xfId="443"/>
    <cellStyle name="20% - Акцент3 5 21" xfId="444"/>
    <cellStyle name="20% - Акцент3 5 22" xfId="445"/>
    <cellStyle name="20% - Акцент3 5 3" xfId="446"/>
    <cellStyle name="20% - Акцент3 5 4" xfId="447"/>
    <cellStyle name="20% - Акцент3 5 5" xfId="448"/>
    <cellStyle name="20% - Акцент3 5 6" xfId="449"/>
    <cellStyle name="20% - Акцент3 5 7" xfId="450"/>
    <cellStyle name="20% - Акцент3 5 8" xfId="451"/>
    <cellStyle name="20% - Акцент3 5 9" xfId="452"/>
    <cellStyle name="20% - Акцент3 6" xfId="453"/>
    <cellStyle name="20% - Акцент3 6 10" xfId="454"/>
    <cellStyle name="20% - Акцент3 6 11" xfId="455"/>
    <cellStyle name="20% - Акцент3 6 12" xfId="456"/>
    <cellStyle name="20% - Акцент3 6 13" xfId="457"/>
    <cellStyle name="20% - Акцент3 6 14" xfId="458"/>
    <cellStyle name="20% - Акцент3 6 15" xfId="459"/>
    <cellStyle name="20% - Акцент3 6 16" xfId="460"/>
    <cellStyle name="20% - Акцент3 6 17" xfId="461"/>
    <cellStyle name="20% - Акцент3 6 18" xfId="462"/>
    <cellStyle name="20% - Акцент3 6 19" xfId="463"/>
    <cellStyle name="20% - Акцент3 6 2" xfId="464"/>
    <cellStyle name="20% - Акцент3 6 20" xfId="465"/>
    <cellStyle name="20% - Акцент3 6 21" xfId="466"/>
    <cellStyle name="20% - Акцент3 6 22" xfId="467"/>
    <cellStyle name="20% - Акцент3 6 3" xfId="468"/>
    <cellStyle name="20% - Акцент3 6 4" xfId="469"/>
    <cellStyle name="20% - Акцент3 6 5" xfId="470"/>
    <cellStyle name="20% - Акцент3 6 6" xfId="471"/>
    <cellStyle name="20% - Акцент3 6 7" xfId="472"/>
    <cellStyle name="20% - Акцент3 6 8" xfId="473"/>
    <cellStyle name="20% - Акцент3 6 9" xfId="474"/>
    <cellStyle name="20% - Акцент3 7" xfId="475"/>
    <cellStyle name="20% - Акцент3 7 10" xfId="476"/>
    <cellStyle name="20% - Акцент3 7 11" xfId="477"/>
    <cellStyle name="20% - Акцент3 7 12" xfId="478"/>
    <cellStyle name="20% - Акцент3 7 13" xfId="479"/>
    <cellStyle name="20% - Акцент3 7 14" xfId="480"/>
    <cellStyle name="20% - Акцент3 7 15" xfId="481"/>
    <cellStyle name="20% - Акцент3 7 16" xfId="482"/>
    <cellStyle name="20% - Акцент3 7 17" xfId="483"/>
    <cellStyle name="20% - Акцент3 7 18" xfId="484"/>
    <cellStyle name="20% - Акцент3 7 19" xfId="485"/>
    <cellStyle name="20% - Акцент3 7 2" xfId="486"/>
    <cellStyle name="20% - Акцент3 7 20" xfId="487"/>
    <cellStyle name="20% - Акцент3 7 21" xfId="488"/>
    <cellStyle name="20% - Акцент3 7 3" xfId="489"/>
    <cellStyle name="20% - Акцент3 7 4" xfId="490"/>
    <cellStyle name="20% - Акцент3 7 5" xfId="491"/>
    <cellStyle name="20% - Акцент3 7 6" xfId="492"/>
    <cellStyle name="20% - Акцент3 7 7" xfId="493"/>
    <cellStyle name="20% - Акцент3 7 8" xfId="494"/>
    <cellStyle name="20% - Акцент3 7 9" xfId="495"/>
    <cellStyle name="20% - Акцент4 2" xfId="496"/>
    <cellStyle name="20% - Акцент4 2 10" xfId="497"/>
    <cellStyle name="20% - Акцент4 2 11" xfId="498"/>
    <cellStyle name="20% - Акцент4 2 12" xfId="499"/>
    <cellStyle name="20% - Акцент4 2 13" xfId="500"/>
    <cellStyle name="20% - Акцент4 2 14" xfId="501"/>
    <cellStyle name="20% - Акцент4 2 15" xfId="502"/>
    <cellStyle name="20% - Акцент4 2 16" xfId="503"/>
    <cellStyle name="20% - Акцент4 2 17" xfId="504"/>
    <cellStyle name="20% - Акцент4 2 18" xfId="505"/>
    <cellStyle name="20% - Акцент4 2 19" xfId="506"/>
    <cellStyle name="20% - Акцент4 2 2" xfId="507"/>
    <cellStyle name="20% - Акцент4 2 20" xfId="508"/>
    <cellStyle name="20% - Акцент4 2 21" xfId="509"/>
    <cellStyle name="20% - Акцент4 2 22" xfId="510"/>
    <cellStyle name="20% - Акцент4 2 3" xfId="511"/>
    <cellStyle name="20% - Акцент4 2 4" xfId="512"/>
    <cellStyle name="20% - Акцент4 2 5" xfId="513"/>
    <cellStyle name="20% - Акцент4 2 6" xfId="514"/>
    <cellStyle name="20% - Акцент4 2 7" xfId="515"/>
    <cellStyle name="20% - Акцент4 2 8" xfId="516"/>
    <cellStyle name="20% - Акцент4 2 9" xfId="517"/>
    <cellStyle name="20% - Акцент4 3" xfId="518"/>
    <cellStyle name="20% - Акцент4 3 10" xfId="519"/>
    <cellStyle name="20% - Акцент4 3 11" xfId="520"/>
    <cellStyle name="20% - Акцент4 3 12" xfId="521"/>
    <cellStyle name="20% - Акцент4 3 13" xfId="522"/>
    <cellStyle name="20% - Акцент4 3 14" xfId="523"/>
    <cellStyle name="20% - Акцент4 3 15" xfId="524"/>
    <cellStyle name="20% - Акцент4 3 16" xfId="525"/>
    <cellStyle name="20% - Акцент4 3 17" xfId="526"/>
    <cellStyle name="20% - Акцент4 3 18" xfId="527"/>
    <cellStyle name="20% - Акцент4 3 19" xfId="528"/>
    <cellStyle name="20% - Акцент4 3 2" xfId="529"/>
    <cellStyle name="20% - Акцент4 3 20" xfId="530"/>
    <cellStyle name="20% - Акцент4 3 21" xfId="531"/>
    <cellStyle name="20% - Акцент4 3 22" xfId="532"/>
    <cellStyle name="20% - Акцент4 3 3" xfId="533"/>
    <cellStyle name="20% - Акцент4 3 4" xfId="534"/>
    <cellStyle name="20% - Акцент4 3 5" xfId="535"/>
    <cellStyle name="20% - Акцент4 3 6" xfId="536"/>
    <cellStyle name="20% - Акцент4 3 7" xfId="537"/>
    <cellStyle name="20% - Акцент4 3 8" xfId="538"/>
    <cellStyle name="20% - Акцент4 3 9" xfId="539"/>
    <cellStyle name="20% - Акцент4 4" xfId="540"/>
    <cellStyle name="20% - Акцент4 4 10" xfId="541"/>
    <cellStyle name="20% - Акцент4 4 11" xfId="542"/>
    <cellStyle name="20% - Акцент4 4 12" xfId="543"/>
    <cellStyle name="20% - Акцент4 4 13" xfId="544"/>
    <cellStyle name="20% - Акцент4 4 14" xfId="545"/>
    <cellStyle name="20% - Акцент4 4 15" xfId="546"/>
    <cellStyle name="20% - Акцент4 4 16" xfId="547"/>
    <cellStyle name="20% - Акцент4 4 17" xfId="548"/>
    <cellStyle name="20% - Акцент4 4 18" xfId="549"/>
    <cellStyle name="20% - Акцент4 4 19" xfId="550"/>
    <cellStyle name="20% - Акцент4 4 2" xfId="551"/>
    <cellStyle name="20% - Акцент4 4 20" xfId="552"/>
    <cellStyle name="20% - Акцент4 4 21" xfId="553"/>
    <cellStyle name="20% - Акцент4 4 22" xfId="554"/>
    <cellStyle name="20% - Акцент4 4 3" xfId="555"/>
    <cellStyle name="20% - Акцент4 4 4" xfId="556"/>
    <cellStyle name="20% - Акцент4 4 5" xfId="557"/>
    <cellStyle name="20% - Акцент4 4 6" xfId="558"/>
    <cellStyle name="20% - Акцент4 4 7" xfId="559"/>
    <cellStyle name="20% - Акцент4 4 8" xfId="560"/>
    <cellStyle name="20% - Акцент4 4 9" xfId="561"/>
    <cellStyle name="20% - Акцент4 5" xfId="562"/>
    <cellStyle name="20% - Акцент4 5 10" xfId="563"/>
    <cellStyle name="20% - Акцент4 5 11" xfId="564"/>
    <cellStyle name="20% - Акцент4 5 12" xfId="565"/>
    <cellStyle name="20% - Акцент4 5 13" xfId="566"/>
    <cellStyle name="20% - Акцент4 5 14" xfId="567"/>
    <cellStyle name="20% - Акцент4 5 15" xfId="568"/>
    <cellStyle name="20% - Акцент4 5 16" xfId="569"/>
    <cellStyle name="20% - Акцент4 5 17" xfId="570"/>
    <cellStyle name="20% - Акцент4 5 18" xfId="571"/>
    <cellStyle name="20% - Акцент4 5 19" xfId="572"/>
    <cellStyle name="20% - Акцент4 5 2" xfId="573"/>
    <cellStyle name="20% - Акцент4 5 20" xfId="574"/>
    <cellStyle name="20% - Акцент4 5 21" xfId="575"/>
    <cellStyle name="20% - Акцент4 5 22" xfId="576"/>
    <cellStyle name="20% - Акцент4 5 3" xfId="577"/>
    <cellStyle name="20% - Акцент4 5 4" xfId="578"/>
    <cellStyle name="20% - Акцент4 5 5" xfId="579"/>
    <cellStyle name="20% - Акцент4 5 6" xfId="580"/>
    <cellStyle name="20% - Акцент4 5 7" xfId="581"/>
    <cellStyle name="20% - Акцент4 5 8" xfId="582"/>
    <cellStyle name="20% - Акцент4 5 9" xfId="583"/>
    <cellStyle name="20% - Акцент4 6" xfId="584"/>
    <cellStyle name="20% - Акцент4 6 10" xfId="585"/>
    <cellStyle name="20% - Акцент4 6 11" xfId="586"/>
    <cellStyle name="20% - Акцент4 6 12" xfId="587"/>
    <cellStyle name="20% - Акцент4 6 13" xfId="588"/>
    <cellStyle name="20% - Акцент4 6 14" xfId="589"/>
    <cellStyle name="20% - Акцент4 6 15" xfId="590"/>
    <cellStyle name="20% - Акцент4 6 16" xfId="591"/>
    <cellStyle name="20% - Акцент4 6 17" xfId="592"/>
    <cellStyle name="20% - Акцент4 6 18" xfId="593"/>
    <cellStyle name="20% - Акцент4 6 19" xfId="594"/>
    <cellStyle name="20% - Акцент4 6 2" xfId="595"/>
    <cellStyle name="20% - Акцент4 6 20" xfId="596"/>
    <cellStyle name="20% - Акцент4 6 21" xfId="597"/>
    <cellStyle name="20% - Акцент4 6 22" xfId="598"/>
    <cellStyle name="20% - Акцент4 6 3" xfId="599"/>
    <cellStyle name="20% - Акцент4 6 4" xfId="600"/>
    <cellStyle name="20% - Акцент4 6 5" xfId="601"/>
    <cellStyle name="20% - Акцент4 6 6" xfId="602"/>
    <cellStyle name="20% - Акцент4 6 7" xfId="603"/>
    <cellStyle name="20% - Акцент4 6 8" xfId="604"/>
    <cellStyle name="20% - Акцент4 6 9" xfId="605"/>
    <cellStyle name="20% - Акцент4 7" xfId="606"/>
    <cellStyle name="20% - Акцент4 7 10" xfId="607"/>
    <cellStyle name="20% - Акцент4 7 11" xfId="608"/>
    <cellStyle name="20% - Акцент4 7 12" xfId="609"/>
    <cellStyle name="20% - Акцент4 7 13" xfId="610"/>
    <cellStyle name="20% - Акцент4 7 14" xfId="611"/>
    <cellStyle name="20% - Акцент4 7 15" xfId="612"/>
    <cellStyle name="20% - Акцент4 7 16" xfId="613"/>
    <cellStyle name="20% - Акцент4 7 17" xfId="614"/>
    <cellStyle name="20% - Акцент4 7 18" xfId="615"/>
    <cellStyle name="20% - Акцент4 7 19" xfId="616"/>
    <cellStyle name="20% - Акцент4 7 2" xfId="617"/>
    <cellStyle name="20% - Акцент4 7 20" xfId="618"/>
    <cellStyle name="20% - Акцент4 7 21" xfId="619"/>
    <cellStyle name="20% - Акцент4 7 3" xfId="620"/>
    <cellStyle name="20% - Акцент4 7 4" xfId="621"/>
    <cellStyle name="20% - Акцент4 7 5" xfId="622"/>
    <cellStyle name="20% - Акцент4 7 6" xfId="623"/>
    <cellStyle name="20% - Акцент4 7 7" xfId="624"/>
    <cellStyle name="20% - Акцент4 7 8" xfId="625"/>
    <cellStyle name="20% - Акцент4 7 9" xfId="626"/>
    <cellStyle name="20% - Акцент4 8" xfId="62"/>
    <cellStyle name="20% - Акцент5 2" xfId="627"/>
    <cellStyle name="20% - Акцент5 2 10" xfId="628"/>
    <cellStyle name="20% - Акцент5 2 11" xfId="629"/>
    <cellStyle name="20% - Акцент5 2 12" xfId="630"/>
    <cellStyle name="20% - Акцент5 2 13" xfId="631"/>
    <cellStyle name="20% - Акцент5 2 14" xfId="632"/>
    <cellStyle name="20% - Акцент5 2 15" xfId="633"/>
    <cellStyle name="20% - Акцент5 2 16" xfId="634"/>
    <cellStyle name="20% - Акцент5 2 17" xfId="635"/>
    <cellStyle name="20% - Акцент5 2 18" xfId="636"/>
    <cellStyle name="20% - Акцент5 2 19" xfId="637"/>
    <cellStyle name="20% - Акцент5 2 2" xfId="638"/>
    <cellStyle name="20% - Акцент5 2 20" xfId="639"/>
    <cellStyle name="20% - Акцент5 2 21" xfId="640"/>
    <cellStyle name="20% - Акцент5 2 22" xfId="641"/>
    <cellStyle name="20% - Акцент5 2 3" xfId="642"/>
    <cellStyle name="20% - Акцент5 2 4" xfId="643"/>
    <cellStyle name="20% - Акцент5 2 5" xfId="644"/>
    <cellStyle name="20% - Акцент5 2 6" xfId="645"/>
    <cellStyle name="20% - Акцент5 2 7" xfId="646"/>
    <cellStyle name="20% - Акцент5 2 8" xfId="647"/>
    <cellStyle name="20% - Акцент5 2 9" xfId="648"/>
    <cellStyle name="20% - Акцент5 3" xfId="649"/>
    <cellStyle name="20% - Акцент5 3 10" xfId="650"/>
    <cellStyle name="20% - Акцент5 3 11" xfId="651"/>
    <cellStyle name="20% - Акцент5 3 12" xfId="652"/>
    <cellStyle name="20% - Акцент5 3 13" xfId="653"/>
    <cellStyle name="20% - Акцент5 3 14" xfId="654"/>
    <cellStyle name="20% - Акцент5 3 15" xfId="655"/>
    <cellStyle name="20% - Акцент5 3 16" xfId="656"/>
    <cellStyle name="20% - Акцент5 3 17" xfId="657"/>
    <cellStyle name="20% - Акцент5 3 18" xfId="658"/>
    <cellStyle name="20% - Акцент5 3 19" xfId="659"/>
    <cellStyle name="20% - Акцент5 3 2" xfId="660"/>
    <cellStyle name="20% - Акцент5 3 20" xfId="661"/>
    <cellStyle name="20% - Акцент5 3 21" xfId="662"/>
    <cellStyle name="20% - Акцент5 3 22" xfId="663"/>
    <cellStyle name="20% - Акцент5 3 3" xfId="664"/>
    <cellStyle name="20% - Акцент5 3 4" xfId="665"/>
    <cellStyle name="20% - Акцент5 3 5" xfId="666"/>
    <cellStyle name="20% - Акцент5 3 6" xfId="667"/>
    <cellStyle name="20% - Акцент5 3 7" xfId="668"/>
    <cellStyle name="20% - Акцент5 3 8" xfId="669"/>
    <cellStyle name="20% - Акцент5 3 9" xfId="670"/>
    <cellStyle name="20% - Акцент5 4" xfId="671"/>
    <cellStyle name="20% - Акцент5 4 10" xfId="672"/>
    <cellStyle name="20% - Акцент5 4 11" xfId="673"/>
    <cellStyle name="20% - Акцент5 4 12" xfId="674"/>
    <cellStyle name="20% - Акцент5 4 13" xfId="675"/>
    <cellStyle name="20% - Акцент5 4 14" xfId="676"/>
    <cellStyle name="20% - Акцент5 4 15" xfId="677"/>
    <cellStyle name="20% - Акцент5 4 16" xfId="678"/>
    <cellStyle name="20% - Акцент5 4 17" xfId="679"/>
    <cellStyle name="20% - Акцент5 4 18" xfId="680"/>
    <cellStyle name="20% - Акцент5 4 19" xfId="681"/>
    <cellStyle name="20% - Акцент5 4 2" xfId="682"/>
    <cellStyle name="20% - Акцент5 4 20" xfId="683"/>
    <cellStyle name="20% - Акцент5 4 21" xfId="684"/>
    <cellStyle name="20% - Акцент5 4 22" xfId="685"/>
    <cellStyle name="20% - Акцент5 4 3" xfId="686"/>
    <cellStyle name="20% - Акцент5 4 4" xfId="687"/>
    <cellStyle name="20% - Акцент5 4 5" xfId="688"/>
    <cellStyle name="20% - Акцент5 4 6" xfId="689"/>
    <cellStyle name="20% - Акцент5 4 7" xfId="690"/>
    <cellStyle name="20% - Акцент5 4 8" xfId="691"/>
    <cellStyle name="20% - Акцент5 4 9" xfId="692"/>
    <cellStyle name="20% - Акцент5 5" xfId="693"/>
    <cellStyle name="20% - Акцент5 5 10" xfId="694"/>
    <cellStyle name="20% - Акцент5 5 11" xfId="695"/>
    <cellStyle name="20% - Акцент5 5 12" xfId="696"/>
    <cellStyle name="20% - Акцент5 5 13" xfId="697"/>
    <cellStyle name="20% - Акцент5 5 14" xfId="698"/>
    <cellStyle name="20% - Акцент5 5 15" xfId="699"/>
    <cellStyle name="20% - Акцент5 5 16" xfId="700"/>
    <cellStyle name="20% - Акцент5 5 17" xfId="701"/>
    <cellStyle name="20% - Акцент5 5 18" xfId="702"/>
    <cellStyle name="20% - Акцент5 5 19" xfId="703"/>
    <cellStyle name="20% - Акцент5 5 2" xfId="704"/>
    <cellStyle name="20% - Акцент5 5 20" xfId="705"/>
    <cellStyle name="20% - Акцент5 5 21" xfId="706"/>
    <cellStyle name="20% - Акцент5 5 22" xfId="707"/>
    <cellStyle name="20% - Акцент5 5 3" xfId="708"/>
    <cellStyle name="20% - Акцент5 5 4" xfId="709"/>
    <cellStyle name="20% - Акцент5 5 5" xfId="710"/>
    <cellStyle name="20% - Акцент5 5 6" xfId="711"/>
    <cellStyle name="20% - Акцент5 5 7" xfId="712"/>
    <cellStyle name="20% - Акцент5 5 8" xfId="713"/>
    <cellStyle name="20% - Акцент5 5 9" xfId="714"/>
    <cellStyle name="20% - Акцент5 6" xfId="715"/>
    <cellStyle name="20% - Акцент5 6 10" xfId="716"/>
    <cellStyle name="20% - Акцент5 6 11" xfId="717"/>
    <cellStyle name="20% - Акцент5 6 12" xfId="718"/>
    <cellStyle name="20% - Акцент5 6 13" xfId="719"/>
    <cellStyle name="20% - Акцент5 6 14" xfId="720"/>
    <cellStyle name="20% - Акцент5 6 15" xfId="721"/>
    <cellStyle name="20% - Акцент5 6 16" xfId="722"/>
    <cellStyle name="20% - Акцент5 6 17" xfId="723"/>
    <cellStyle name="20% - Акцент5 6 18" xfId="724"/>
    <cellStyle name="20% - Акцент5 6 19" xfId="725"/>
    <cellStyle name="20% - Акцент5 6 2" xfId="726"/>
    <cellStyle name="20% - Акцент5 6 20" xfId="727"/>
    <cellStyle name="20% - Акцент5 6 21" xfId="728"/>
    <cellStyle name="20% - Акцент5 6 22" xfId="729"/>
    <cellStyle name="20% - Акцент5 6 3" xfId="730"/>
    <cellStyle name="20% - Акцент5 6 4" xfId="731"/>
    <cellStyle name="20% - Акцент5 6 5" xfId="732"/>
    <cellStyle name="20% - Акцент5 6 6" xfId="733"/>
    <cellStyle name="20% - Акцент5 6 7" xfId="734"/>
    <cellStyle name="20% - Акцент5 6 8" xfId="735"/>
    <cellStyle name="20% - Акцент5 6 9" xfId="736"/>
    <cellStyle name="20% - Акцент5 7" xfId="737"/>
    <cellStyle name="20% - Акцент5 7 10" xfId="738"/>
    <cellStyle name="20% - Акцент5 7 11" xfId="739"/>
    <cellStyle name="20% - Акцент5 7 12" xfId="740"/>
    <cellStyle name="20% - Акцент5 7 13" xfId="741"/>
    <cellStyle name="20% - Акцент5 7 14" xfId="742"/>
    <cellStyle name="20% - Акцент5 7 15" xfId="743"/>
    <cellStyle name="20% - Акцент5 7 16" xfId="744"/>
    <cellStyle name="20% - Акцент5 7 17" xfId="745"/>
    <cellStyle name="20% - Акцент5 7 18" xfId="746"/>
    <cellStyle name="20% - Акцент5 7 19" xfId="747"/>
    <cellStyle name="20% - Акцент5 7 2" xfId="748"/>
    <cellStyle name="20% - Акцент5 7 20" xfId="749"/>
    <cellStyle name="20% - Акцент5 7 21" xfId="750"/>
    <cellStyle name="20% - Акцент5 7 3" xfId="751"/>
    <cellStyle name="20% - Акцент5 7 4" xfId="752"/>
    <cellStyle name="20% - Акцент5 7 5" xfId="753"/>
    <cellStyle name="20% - Акцент5 7 6" xfId="754"/>
    <cellStyle name="20% - Акцент5 7 7" xfId="755"/>
    <cellStyle name="20% - Акцент5 7 8" xfId="756"/>
    <cellStyle name="20% - Акцент5 7 9" xfId="757"/>
    <cellStyle name="20% - Акцент5 8" xfId="63"/>
    <cellStyle name="20% - Акцент6 2" xfId="758"/>
    <cellStyle name="20% - Акцент6 2 10" xfId="759"/>
    <cellStyle name="20% - Акцент6 2 11" xfId="760"/>
    <cellStyle name="20% - Акцент6 2 12" xfId="761"/>
    <cellStyle name="20% - Акцент6 2 13" xfId="762"/>
    <cellStyle name="20% - Акцент6 2 14" xfId="763"/>
    <cellStyle name="20% - Акцент6 2 15" xfId="764"/>
    <cellStyle name="20% - Акцент6 2 16" xfId="765"/>
    <cellStyle name="20% - Акцент6 2 17" xfId="766"/>
    <cellStyle name="20% - Акцент6 2 18" xfId="767"/>
    <cellStyle name="20% - Акцент6 2 19" xfId="768"/>
    <cellStyle name="20% - Акцент6 2 2" xfId="769"/>
    <cellStyle name="20% - Акцент6 2 20" xfId="770"/>
    <cellStyle name="20% - Акцент6 2 21" xfId="771"/>
    <cellStyle name="20% - Акцент6 2 22" xfId="772"/>
    <cellStyle name="20% - Акцент6 2 3" xfId="773"/>
    <cellStyle name="20% - Акцент6 2 4" xfId="774"/>
    <cellStyle name="20% - Акцент6 2 5" xfId="775"/>
    <cellStyle name="20% - Акцент6 2 6" xfId="776"/>
    <cellStyle name="20% - Акцент6 2 7" xfId="777"/>
    <cellStyle name="20% - Акцент6 2 8" xfId="778"/>
    <cellStyle name="20% - Акцент6 2 9" xfId="779"/>
    <cellStyle name="20% - Акцент6 3" xfId="780"/>
    <cellStyle name="20% - Акцент6 3 10" xfId="781"/>
    <cellStyle name="20% - Акцент6 3 11" xfId="782"/>
    <cellStyle name="20% - Акцент6 3 12" xfId="783"/>
    <cellStyle name="20% - Акцент6 3 13" xfId="784"/>
    <cellStyle name="20% - Акцент6 3 14" xfId="785"/>
    <cellStyle name="20% - Акцент6 3 15" xfId="786"/>
    <cellStyle name="20% - Акцент6 3 16" xfId="787"/>
    <cellStyle name="20% - Акцент6 3 17" xfId="788"/>
    <cellStyle name="20% - Акцент6 3 18" xfId="789"/>
    <cellStyle name="20% - Акцент6 3 19" xfId="790"/>
    <cellStyle name="20% - Акцент6 3 2" xfId="791"/>
    <cellStyle name="20% - Акцент6 3 20" xfId="792"/>
    <cellStyle name="20% - Акцент6 3 21" xfId="793"/>
    <cellStyle name="20% - Акцент6 3 22" xfId="794"/>
    <cellStyle name="20% - Акцент6 3 3" xfId="795"/>
    <cellStyle name="20% - Акцент6 3 4" xfId="796"/>
    <cellStyle name="20% - Акцент6 3 5" xfId="797"/>
    <cellStyle name="20% - Акцент6 3 6" xfId="798"/>
    <cellStyle name="20% - Акцент6 3 7" xfId="799"/>
    <cellStyle name="20% - Акцент6 3 8" xfId="800"/>
    <cellStyle name="20% - Акцент6 3 9" xfId="801"/>
    <cellStyle name="20% - Акцент6 4" xfId="802"/>
    <cellStyle name="20% - Акцент6 4 10" xfId="803"/>
    <cellStyle name="20% - Акцент6 4 11" xfId="804"/>
    <cellStyle name="20% - Акцент6 4 12" xfId="805"/>
    <cellStyle name="20% - Акцент6 4 13" xfId="806"/>
    <cellStyle name="20% - Акцент6 4 14" xfId="807"/>
    <cellStyle name="20% - Акцент6 4 15" xfId="808"/>
    <cellStyle name="20% - Акцент6 4 16" xfId="809"/>
    <cellStyle name="20% - Акцент6 4 17" xfId="810"/>
    <cellStyle name="20% - Акцент6 4 18" xfId="811"/>
    <cellStyle name="20% - Акцент6 4 19" xfId="812"/>
    <cellStyle name="20% - Акцент6 4 2" xfId="813"/>
    <cellStyle name="20% - Акцент6 4 20" xfId="814"/>
    <cellStyle name="20% - Акцент6 4 21" xfId="815"/>
    <cellStyle name="20% - Акцент6 4 22" xfId="816"/>
    <cellStyle name="20% - Акцент6 4 3" xfId="817"/>
    <cellStyle name="20% - Акцент6 4 4" xfId="818"/>
    <cellStyle name="20% - Акцент6 4 5" xfId="819"/>
    <cellStyle name="20% - Акцент6 4 6" xfId="820"/>
    <cellStyle name="20% - Акцент6 4 7" xfId="821"/>
    <cellStyle name="20% - Акцент6 4 8" xfId="822"/>
    <cellStyle name="20% - Акцент6 4 9" xfId="823"/>
    <cellStyle name="20% - Акцент6 5" xfId="824"/>
    <cellStyle name="20% - Акцент6 5 10" xfId="825"/>
    <cellStyle name="20% - Акцент6 5 11" xfId="826"/>
    <cellStyle name="20% - Акцент6 5 12" xfId="827"/>
    <cellStyle name="20% - Акцент6 5 13" xfId="828"/>
    <cellStyle name="20% - Акцент6 5 14" xfId="829"/>
    <cellStyle name="20% - Акцент6 5 15" xfId="830"/>
    <cellStyle name="20% - Акцент6 5 16" xfId="831"/>
    <cellStyle name="20% - Акцент6 5 17" xfId="832"/>
    <cellStyle name="20% - Акцент6 5 18" xfId="833"/>
    <cellStyle name="20% - Акцент6 5 19" xfId="834"/>
    <cellStyle name="20% - Акцент6 5 2" xfId="835"/>
    <cellStyle name="20% - Акцент6 5 20" xfId="836"/>
    <cellStyle name="20% - Акцент6 5 21" xfId="837"/>
    <cellStyle name="20% - Акцент6 5 22" xfId="838"/>
    <cellStyle name="20% - Акцент6 5 3" xfId="839"/>
    <cellStyle name="20% - Акцент6 5 4" xfId="840"/>
    <cellStyle name="20% - Акцент6 5 5" xfId="841"/>
    <cellStyle name="20% - Акцент6 5 6" xfId="842"/>
    <cellStyle name="20% - Акцент6 5 7" xfId="843"/>
    <cellStyle name="20% - Акцент6 5 8" xfId="844"/>
    <cellStyle name="20% - Акцент6 5 9" xfId="845"/>
    <cellStyle name="20% - Акцент6 6" xfId="846"/>
    <cellStyle name="20% - Акцент6 6 10" xfId="847"/>
    <cellStyle name="20% - Акцент6 6 11" xfId="848"/>
    <cellStyle name="20% - Акцент6 6 12" xfId="849"/>
    <cellStyle name="20% - Акцент6 6 13" xfId="850"/>
    <cellStyle name="20% - Акцент6 6 14" xfId="851"/>
    <cellStyle name="20% - Акцент6 6 15" xfId="852"/>
    <cellStyle name="20% - Акцент6 6 16" xfId="853"/>
    <cellStyle name="20% - Акцент6 6 17" xfId="854"/>
    <cellStyle name="20% - Акцент6 6 18" xfId="855"/>
    <cellStyle name="20% - Акцент6 6 19" xfId="856"/>
    <cellStyle name="20% - Акцент6 6 2" xfId="857"/>
    <cellStyle name="20% - Акцент6 6 20" xfId="858"/>
    <cellStyle name="20% - Акцент6 6 21" xfId="859"/>
    <cellStyle name="20% - Акцент6 6 22" xfId="860"/>
    <cellStyle name="20% - Акцент6 6 3" xfId="861"/>
    <cellStyle name="20% - Акцент6 6 4" xfId="862"/>
    <cellStyle name="20% - Акцент6 6 5" xfId="863"/>
    <cellStyle name="20% - Акцент6 6 6" xfId="864"/>
    <cellStyle name="20% - Акцент6 6 7" xfId="865"/>
    <cellStyle name="20% - Акцент6 6 8" xfId="866"/>
    <cellStyle name="20% - Акцент6 6 9" xfId="867"/>
    <cellStyle name="20% - Акцент6 7" xfId="868"/>
    <cellStyle name="20% - Акцент6 7 10" xfId="869"/>
    <cellStyle name="20% - Акцент6 7 11" xfId="870"/>
    <cellStyle name="20% - Акцент6 7 12" xfId="871"/>
    <cellStyle name="20% - Акцент6 7 13" xfId="872"/>
    <cellStyle name="20% - Акцент6 7 14" xfId="873"/>
    <cellStyle name="20% - Акцент6 7 15" xfId="874"/>
    <cellStyle name="20% - Акцент6 7 16" xfId="875"/>
    <cellStyle name="20% - Акцент6 7 17" xfId="876"/>
    <cellStyle name="20% - Акцент6 7 18" xfId="877"/>
    <cellStyle name="20% - Акцент6 7 19" xfId="878"/>
    <cellStyle name="20% - Акцент6 7 2" xfId="879"/>
    <cellStyle name="20% - Акцент6 7 20" xfId="880"/>
    <cellStyle name="20% - Акцент6 7 21" xfId="881"/>
    <cellStyle name="20% - Акцент6 7 3" xfId="882"/>
    <cellStyle name="20% - Акцент6 7 4" xfId="883"/>
    <cellStyle name="20% - Акцент6 7 5" xfId="884"/>
    <cellStyle name="20% - Акцент6 7 6" xfId="885"/>
    <cellStyle name="20% - Акцент6 7 7" xfId="886"/>
    <cellStyle name="20% - Акцент6 7 8" xfId="887"/>
    <cellStyle name="20% - Акцент6 7 9" xfId="888"/>
    <cellStyle name="20% - Акцент6 8" xfId="64"/>
    <cellStyle name="40% - Акцент1 2" xfId="889"/>
    <cellStyle name="40% - Акцент1 2 10" xfId="890"/>
    <cellStyle name="40% - Акцент1 2 11" xfId="891"/>
    <cellStyle name="40% - Акцент1 2 12" xfId="892"/>
    <cellStyle name="40% - Акцент1 2 13" xfId="893"/>
    <cellStyle name="40% - Акцент1 2 14" xfId="894"/>
    <cellStyle name="40% - Акцент1 2 15" xfId="895"/>
    <cellStyle name="40% - Акцент1 2 16" xfId="896"/>
    <cellStyle name="40% - Акцент1 2 17" xfId="897"/>
    <cellStyle name="40% - Акцент1 2 18" xfId="898"/>
    <cellStyle name="40% - Акцент1 2 19" xfId="899"/>
    <cellStyle name="40% - Акцент1 2 2" xfId="900"/>
    <cellStyle name="40% - Акцент1 2 20" xfId="901"/>
    <cellStyle name="40% - Акцент1 2 21" xfId="902"/>
    <cellStyle name="40% - Акцент1 2 22" xfId="903"/>
    <cellStyle name="40% - Акцент1 2 23" xfId="904"/>
    <cellStyle name="40% - Акцент1 2 24" xfId="905"/>
    <cellStyle name="40% - Акцент1 2 25" xfId="906"/>
    <cellStyle name="40% - Акцент1 2 3" xfId="907"/>
    <cellStyle name="40% - Акцент1 2 4" xfId="908"/>
    <cellStyle name="40% - Акцент1 2 5" xfId="909"/>
    <cellStyle name="40% - Акцент1 2 6" xfId="910"/>
    <cellStyle name="40% - Акцент1 2 7" xfId="911"/>
    <cellStyle name="40% - Акцент1 2 8" xfId="912"/>
    <cellStyle name="40% - Акцент1 2 9" xfId="913"/>
    <cellStyle name="40% - Акцент1 3" xfId="914"/>
    <cellStyle name="40% - Акцент1 3 10" xfId="915"/>
    <cellStyle name="40% - Акцент1 3 11" xfId="916"/>
    <cellStyle name="40% - Акцент1 3 12" xfId="917"/>
    <cellStyle name="40% - Акцент1 3 13" xfId="918"/>
    <cellStyle name="40% - Акцент1 3 14" xfId="919"/>
    <cellStyle name="40% - Акцент1 3 15" xfId="920"/>
    <cellStyle name="40% - Акцент1 3 16" xfId="921"/>
    <cellStyle name="40% - Акцент1 3 17" xfId="922"/>
    <cellStyle name="40% - Акцент1 3 18" xfId="923"/>
    <cellStyle name="40% - Акцент1 3 19" xfId="924"/>
    <cellStyle name="40% - Акцент1 3 2" xfId="925"/>
    <cellStyle name="40% - Акцент1 3 20" xfId="926"/>
    <cellStyle name="40% - Акцент1 3 21" xfId="927"/>
    <cellStyle name="40% - Акцент1 3 22" xfId="928"/>
    <cellStyle name="40% - Акцент1 3 3" xfId="929"/>
    <cellStyle name="40% - Акцент1 3 4" xfId="930"/>
    <cellStyle name="40% - Акцент1 3 5" xfId="931"/>
    <cellStyle name="40% - Акцент1 3 6" xfId="932"/>
    <cellStyle name="40% - Акцент1 3 7" xfId="933"/>
    <cellStyle name="40% - Акцент1 3 8" xfId="934"/>
    <cellStyle name="40% - Акцент1 3 9" xfId="935"/>
    <cellStyle name="40% - Акцент1 4" xfId="936"/>
    <cellStyle name="40% - Акцент1 4 10" xfId="937"/>
    <cellStyle name="40% - Акцент1 4 11" xfId="938"/>
    <cellStyle name="40% - Акцент1 4 12" xfId="939"/>
    <cellStyle name="40% - Акцент1 4 13" xfId="940"/>
    <cellStyle name="40% - Акцент1 4 14" xfId="941"/>
    <cellStyle name="40% - Акцент1 4 15" xfId="942"/>
    <cellStyle name="40% - Акцент1 4 16" xfId="943"/>
    <cellStyle name="40% - Акцент1 4 17" xfId="944"/>
    <cellStyle name="40% - Акцент1 4 18" xfId="945"/>
    <cellStyle name="40% - Акцент1 4 19" xfId="946"/>
    <cellStyle name="40% - Акцент1 4 2" xfId="947"/>
    <cellStyle name="40% - Акцент1 4 20" xfId="948"/>
    <cellStyle name="40% - Акцент1 4 21" xfId="949"/>
    <cellStyle name="40% - Акцент1 4 22" xfId="950"/>
    <cellStyle name="40% - Акцент1 4 3" xfId="951"/>
    <cellStyle name="40% - Акцент1 4 4" xfId="952"/>
    <cellStyle name="40% - Акцент1 4 5" xfId="953"/>
    <cellStyle name="40% - Акцент1 4 6" xfId="954"/>
    <cellStyle name="40% - Акцент1 4 7" xfId="955"/>
    <cellStyle name="40% - Акцент1 4 8" xfId="956"/>
    <cellStyle name="40% - Акцент1 4 9" xfId="957"/>
    <cellStyle name="40% - Акцент1 5" xfId="958"/>
    <cellStyle name="40% - Акцент1 5 10" xfId="959"/>
    <cellStyle name="40% - Акцент1 5 11" xfId="960"/>
    <cellStyle name="40% - Акцент1 5 12" xfId="961"/>
    <cellStyle name="40% - Акцент1 5 13" xfId="962"/>
    <cellStyle name="40% - Акцент1 5 14" xfId="963"/>
    <cellStyle name="40% - Акцент1 5 15" xfId="964"/>
    <cellStyle name="40% - Акцент1 5 16" xfId="965"/>
    <cellStyle name="40% - Акцент1 5 17" xfId="966"/>
    <cellStyle name="40% - Акцент1 5 18" xfId="967"/>
    <cellStyle name="40% - Акцент1 5 19" xfId="968"/>
    <cellStyle name="40% - Акцент1 5 2" xfId="969"/>
    <cellStyle name="40% - Акцент1 5 20" xfId="970"/>
    <cellStyle name="40% - Акцент1 5 21" xfId="971"/>
    <cellStyle name="40% - Акцент1 5 22" xfId="972"/>
    <cellStyle name="40% - Акцент1 5 3" xfId="973"/>
    <cellStyle name="40% - Акцент1 5 4" xfId="974"/>
    <cellStyle name="40% - Акцент1 5 5" xfId="975"/>
    <cellStyle name="40% - Акцент1 5 6" xfId="976"/>
    <cellStyle name="40% - Акцент1 5 7" xfId="977"/>
    <cellStyle name="40% - Акцент1 5 8" xfId="978"/>
    <cellStyle name="40% - Акцент1 5 9" xfId="979"/>
    <cellStyle name="40% - Акцент1 6" xfId="980"/>
    <cellStyle name="40% - Акцент1 6 10" xfId="981"/>
    <cellStyle name="40% - Акцент1 6 11" xfId="982"/>
    <cellStyle name="40% - Акцент1 6 12" xfId="983"/>
    <cellStyle name="40% - Акцент1 6 13" xfId="984"/>
    <cellStyle name="40% - Акцент1 6 14" xfId="985"/>
    <cellStyle name="40% - Акцент1 6 15" xfId="986"/>
    <cellStyle name="40% - Акцент1 6 16" xfId="987"/>
    <cellStyle name="40% - Акцент1 6 17" xfId="988"/>
    <cellStyle name="40% - Акцент1 6 18" xfId="989"/>
    <cellStyle name="40% - Акцент1 6 19" xfId="990"/>
    <cellStyle name="40% - Акцент1 6 2" xfId="991"/>
    <cellStyle name="40% - Акцент1 6 20" xfId="992"/>
    <cellStyle name="40% - Акцент1 6 21" xfId="993"/>
    <cellStyle name="40% - Акцент1 6 22" xfId="994"/>
    <cellStyle name="40% - Акцент1 6 23" xfId="995"/>
    <cellStyle name="40% - Акцент1 6 3" xfId="996"/>
    <cellStyle name="40% - Акцент1 6 4" xfId="997"/>
    <cellStyle name="40% - Акцент1 6 5" xfId="998"/>
    <cellStyle name="40% - Акцент1 6 6" xfId="999"/>
    <cellStyle name="40% - Акцент1 6 7" xfId="1000"/>
    <cellStyle name="40% - Акцент1 6 8" xfId="1001"/>
    <cellStyle name="40% - Акцент1 6 9" xfId="1002"/>
    <cellStyle name="40% - Акцент1 7" xfId="1003"/>
    <cellStyle name="40% - Акцент1 7 10" xfId="1004"/>
    <cellStyle name="40% - Акцент1 7 11" xfId="1005"/>
    <cellStyle name="40% - Акцент1 7 12" xfId="1006"/>
    <cellStyle name="40% - Акцент1 7 13" xfId="1007"/>
    <cellStyle name="40% - Акцент1 7 14" xfId="1008"/>
    <cellStyle name="40% - Акцент1 7 15" xfId="1009"/>
    <cellStyle name="40% - Акцент1 7 16" xfId="1010"/>
    <cellStyle name="40% - Акцент1 7 17" xfId="1011"/>
    <cellStyle name="40% - Акцент1 7 18" xfId="1012"/>
    <cellStyle name="40% - Акцент1 7 19" xfId="1013"/>
    <cellStyle name="40% - Акцент1 7 2" xfId="1014"/>
    <cellStyle name="40% - Акцент1 7 20" xfId="1015"/>
    <cellStyle name="40% - Акцент1 7 21" xfId="1016"/>
    <cellStyle name="40% - Акцент1 7 3" xfId="1017"/>
    <cellStyle name="40% - Акцент1 7 4" xfId="1018"/>
    <cellStyle name="40% - Акцент1 7 5" xfId="1019"/>
    <cellStyle name="40% - Акцент1 7 6" xfId="1020"/>
    <cellStyle name="40% - Акцент1 7 7" xfId="1021"/>
    <cellStyle name="40% - Акцент1 7 8" xfId="1022"/>
    <cellStyle name="40% - Акцент1 7 9" xfId="1023"/>
    <cellStyle name="40% - Акцент1 8" xfId="65"/>
    <cellStyle name="40% - Акцент2 2" xfId="66"/>
    <cellStyle name="40% - Акцент2 2 10" xfId="1025"/>
    <cellStyle name="40% - Акцент2 2 11" xfId="1026"/>
    <cellStyle name="40% - Акцент2 2 12" xfId="1027"/>
    <cellStyle name="40% - Акцент2 2 13" xfId="1028"/>
    <cellStyle name="40% - Акцент2 2 14" xfId="1029"/>
    <cellStyle name="40% - Акцент2 2 15" xfId="1030"/>
    <cellStyle name="40% - Акцент2 2 16" xfId="1031"/>
    <cellStyle name="40% - Акцент2 2 17" xfId="1032"/>
    <cellStyle name="40% - Акцент2 2 18" xfId="1033"/>
    <cellStyle name="40% - Акцент2 2 19" xfId="1034"/>
    <cellStyle name="40% - Акцент2 2 2" xfId="1024"/>
    <cellStyle name="40% - Акцент2 2 20" xfId="1035"/>
    <cellStyle name="40% - Акцент2 2 21" xfId="1036"/>
    <cellStyle name="40% - Акцент2 2 22" xfId="1037"/>
    <cellStyle name="40% - Акцент2 2 23" xfId="1038"/>
    <cellStyle name="40% - Акцент2 2 24" xfId="1039"/>
    <cellStyle name="40% - Акцент2 2 25" xfId="1040"/>
    <cellStyle name="40% - Акцент2 2 26" xfId="5528"/>
    <cellStyle name="40% - Акцент2 2 27" xfId="5533"/>
    <cellStyle name="40% - Акцент2 2 28" xfId="5527"/>
    <cellStyle name="40% - Акцент2 2 29" xfId="5534"/>
    <cellStyle name="40% - Акцент2 2 3" xfId="1041"/>
    <cellStyle name="40% - Акцент2 2 4" xfId="1042"/>
    <cellStyle name="40% - Акцент2 2 5" xfId="1043"/>
    <cellStyle name="40% - Акцент2 2 6" xfId="1044"/>
    <cellStyle name="40% - Акцент2 2 7" xfId="1045"/>
    <cellStyle name="40% - Акцент2 2 8" xfId="1046"/>
    <cellStyle name="40% - Акцент2 2 9" xfId="1047"/>
    <cellStyle name="40% - Акцент2 3" xfId="1048"/>
    <cellStyle name="40% - Акцент2 3 10" xfId="1049"/>
    <cellStyle name="40% - Акцент2 3 11" xfId="1050"/>
    <cellStyle name="40% - Акцент2 3 12" xfId="1051"/>
    <cellStyle name="40% - Акцент2 3 13" xfId="1052"/>
    <cellStyle name="40% - Акцент2 3 14" xfId="1053"/>
    <cellStyle name="40% - Акцент2 3 15" xfId="1054"/>
    <cellStyle name="40% - Акцент2 3 16" xfId="1055"/>
    <cellStyle name="40% - Акцент2 3 17" xfId="1056"/>
    <cellStyle name="40% - Акцент2 3 18" xfId="1057"/>
    <cellStyle name="40% - Акцент2 3 19" xfId="1058"/>
    <cellStyle name="40% - Акцент2 3 2" xfId="1059"/>
    <cellStyle name="40% - Акцент2 3 20" xfId="1060"/>
    <cellStyle name="40% - Акцент2 3 21" xfId="1061"/>
    <cellStyle name="40% - Акцент2 3 22" xfId="1062"/>
    <cellStyle name="40% - Акцент2 3 3" xfId="1063"/>
    <cellStyle name="40% - Акцент2 3 4" xfId="1064"/>
    <cellStyle name="40% - Акцент2 3 5" xfId="1065"/>
    <cellStyle name="40% - Акцент2 3 6" xfId="1066"/>
    <cellStyle name="40% - Акцент2 3 7" xfId="1067"/>
    <cellStyle name="40% - Акцент2 3 8" xfId="1068"/>
    <cellStyle name="40% - Акцент2 3 9" xfId="1069"/>
    <cellStyle name="40% - Акцент2 4" xfId="1070"/>
    <cellStyle name="40% - Акцент2 4 10" xfId="1071"/>
    <cellStyle name="40% - Акцент2 4 11" xfId="1072"/>
    <cellStyle name="40% - Акцент2 4 12" xfId="1073"/>
    <cellStyle name="40% - Акцент2 4 13" xfId="1074"/>
    <cellStyle name="40% - Акцент2 4 14" xfId="1075"/>
    <cellStyle name="40% - Акцент2 4 15" xfId="1076"/>
    <cellStyle name="40% - Акцент2 4 16" xfId="1077"/>
    <cellStyle name="40% - Акцент2 4 17" xfId="1078"/>
    <cellStyle name="40% - Акцент2 4 18" xfId="1079"/>
    <cellStyle name="40% - Акцент2 4 19" xfId="1080"/>
    <cellStyle name="40% - Акцент2 4 2" xfId="1081"/>
    <cellStyle name="40% - Акцент2 4 20" xfId="1082"/>
    <cellStyle name="40% - Акцент2 4 21" xfId="1083"/>
    <cellStyle name="40% - Акцент2 4 22" xfId="1084"/>
    <cellStyle name="40% - Акцент2 4 3" xfId="1085"/>
    <cellStyle name="40% - Акцент2 4 4" xfId="1086"/>
    <cellStyle name="40% - Акцент2 4 5" xfId="1087"/>
    <cellStyle name="40% - Акцент2 4 6" xfId="1088"/>
    <cellStyle name="40% - Акцент2 4 7" xfId="1089"/>
    <cellStyle name="40% - Акцент2 4 8" xfId="1090"/>
    <cellStyle name="40% - Акцент2 4 9" xfId="1091"/>
    <cellStyle name="40% - Акцент2 5" xfId="1092"/>
    <cellStyle name="40% - Акцент2 5 10" xfId="1093"/>
    <cellStyle name="40% - Акцент2 5 11" xfId="1094"/>
    <cellStyle name="40% - Акцент2 5 12" xfId="1095"/>
    <cellStyle name="40% - Акцент2 5 13" xfId="1096"/>
    <cellStyle name="40% - Акцент2 5 14" xfId="1097"/>
    <cellStyle name="40% - Акцент2 5 15" xfId="1098"/>
    <cellStyle name="40% - Акцент2 5 16" xfId="1099"/>
    <cellStyle name="40% - Акцент2 5 17" xfId="1100"/>
    <cellStyle name="40% - Акцент2 5 18" xfId="1101"/>
    <cellStyle name="40% - Акцент2 5 19" xfId="1102"/>
    <cellStyle name="40% - Акцент2 5 2" xfId="1103"/>
    <cellStyle name="40% - Акцент2 5 20" xfId="1104"/>
    <cellStyle name="40% - Акцент2 5 21" xfId="1105"/>
    <cellStyle name="40% - Акцент2 5 22" xfId="1106"/>
    <cellStyle name="40% - Акцент2 5 3" xfId="1107"/>
    <cellStyle name="40% - Акцент2 5 4" xfId="1108"/>
    <cellStyle name="40% - Акцент2 5 5" xfId="1109"/>
    <cellStyle name="40% - Акцент2 5 6" xfId="1110"/>
    <cellStyle name="40% - Акцент2 5 7" xfId="1111"/>
    <cellStyle name="40% - Акцент2 5 8" xfId="1112"/>
    <cellStyle name="40% - Акцент2 5 9" xfId="1113"/>
    <cellStyle name="40% - Акцент2 6" xfId="1114"/>
    <cellStyle name="40% - Акцент2 6 10" xfId="1115"/>
    <cellStyle name="40% - Акцент2 6 11" xfId="1116"/>
    <cellStyle name="40% - Акцент2 6 12" xfId="1117"/>
    <cellStyle name="40% - Акцент2 6 13" xfId="1118"/>
    <cellStyle name="40% - Акцент2 6 14" xfId="1119"/>
    <cellStyle name="40% - Акцент2 6 15" xfId="1120"/>
    <cellStyle name="40% - Акцент2 6 16" xfId="1121"/>
    <cellStyle name="40% - Акцент2 6 17" xfId="1122"/>
    <cellStyle name="40% - Акцент2 6 18" xfId="1123"/>
    <cellStyle name="40% - Акцент2 6 19" xfId="1124"/>
    <cellStyle name="40% - Акцент2 6 2" xfId="1125"/>
    <cellStyle name="40% - Акцент2 6 20" xfId="1126"/>
    <cellStyle name="40% - Акцент2 6 21" xfId="1127"/>
    <cellStyle name="40% - Акцент2 6 22" xfId="1128"/>
    <cellStyle name="40% - Акцент2 6 23" xfId="1129"/>
    <cellStyle name="40% - Акцент2 6 3" xfId="1130"/>
    <cellStyle name="40% - Акцент2 6 4" xfId="1131"/>
    <cellStyle name="40% - Акцент2 6 5" xfId="1132"/>
    <cellStyle name="40% - Акцент2 6 6" xfId="1133"/>
    <cellStyle name="40% - Акцент2 6 7" xfId="1134"/>
    <cellStyle name="40% - Акцент2 6 8" xfId="1135"/>
    <cellStyle name="40% - Акцент2 6 9" xfId="1136"/>
    <cellStyle name="40% - Акцент2 7" xfId="1137"/>
    <cellStyle name="40% - Акцент2 7 10" xfId="1138"/>
    <cellStyle name="40% - Акцент2 7 11" xfId="1139"/>
    <cellStyle name="40% - Акцент2 7 12" xfId="1140"/>
    <cellStyle name="40% - Акцент2 7 13" xfId="1141"/>
    <cellStyle name="40% - Акцент2 7 14" xfId="1142"/>
    <cellStyle name="40% - Акцент2 7 15" xfId="1143"/>
    <cellStyle name="40% - Акцент2 7 16" xfId="1144"/>
    <cellStyle name="40% - Акцент2 7 17" xfId="1145"/>
    <cellStyle name="40% - Акцент2 7 18" xfId="1146"/>
    <cellStyle name="40% - Акцент2 7 19" xfId="1147"/>
    <cellStyle name="40% - Акцент2 7 2" xfId="1148"/>
    <cellStyle name="40% - Акцент2 7 20" xfId="1149"/>
    <cellStyle name="40% - Акцент2 7 21" xfId="1150"/>
    <cellStyle name="40% - Акцент2 7 3" xfId="1151"/>
    <cellStyle name="40% - Акцент2 7 4" xfId="1152"/>
    <cellStyle name="40% - Акцент2 7 5" xfId="1153"/>
    <cellStyle name="40% - Акцент2 7 6" xfId="1154"/>
    <cellStyle name="40% - Акцент2 7 7" xfId="1155"/>
    <cellStyle name="40% - Акцент2 7 8" xfId="1156"/>
    <cellStyle name="40% - Акцент2 7 9" xfId="1157"/>
    <cellStyle name="40% - Акцент3 2" xfId="1158"/>
    <cellStyle name="40% - Акцент3 2 10" xfId="1159"/>
    <cellStyle name="40% - Акцент3 2 11" xfId="1160"/>
    <cellStyle name="40% - Акцент3 2 12" xfId="1161"/>
    <cellStyle name="40% - Акцент3 2 13" xfId="1162"/>
    <cellStyle name="40% - Акцент3 2 14" xfId="1163"/>
    <cellStyle name="40% - Акцент3 2 15" xfId="1164"/>
    <cellStyle name="40% - Акцент3 2 16" xfId="1165"/>
    <cellStyle name="40% - Акцент3 2 17" xfId="1166"/>
    <cellStyle name="40% - Акцент3 2 18" xfId="1167"/>
    <cellStyle name="40% - Акцент3 2 19" xfId="1168"/>
    <cellStyle name="40% - Акцент3 2 2" xfId="1169"/>
    <cellStyle name="40% - Акцент3 2 2 2" xfId="1170"/>
    <cellStyle name="40% - Акцент3 2 2 3" xfId="5537"/>
    <cellStyle name="40% - Акцент3 2 2 3 2" xfId="5563"/>
    <cellStyle name="40% - Акцент3 2 2 4" xfId="5562"/>
    <cellStyle name="40% - Акцент3 2 20" xfId="1171"/>
    <cellStyle name="40% - Акцент3 2 21" xfId="1172"/>
    <cellStyle name="40% - Акцент3 2 22" xfId="1173"/>
    <cellStyle name="40% - Акцент3 2 23" xfId="1174"/>
    <cellStyle name="40% - Акцент3 2 24" xfId="1175"/>
    <cellStyle name="40% - Акцент3 2 25" xfId="1176"/>
    <cellStyle name="40% - Акцент3 2 26" xfId="1177"/>
    <cellStyle name="40% - Акцент3 2 3" xfId="1178"/>
    <cellStyle name="40% - Акцент3 2 4" xfId="1179"/>
    <cellStyle name="40% - Акцент3 2 5" xfId="1180"/>
    <cellStyle name="40% - Акцент3 2 6" xfId="1181"/>
    <cellStyle name="40% - Акцент3 2 6 2" xfId="5538"/>
    <cellStyle name="40% - Акцент3 2 6 2 2" xfId="5565"/>
    <cellStyle name="40% - Акцент3 2 6 3" xfId="5564"/>
    <cellStyle name="40% - Акцент3 2 7" xfId="1182"/>
    <cellStyle name="40% - Акцент3 2 8" xfId="1183"/>
    <cellStyle name="40% - Акцент3 2 9" xfId="1184"/>
    <cellStyle name="40% - Акцент3 3" xfId="1185"/>
    <cellStyle name="40% - Акцент3 3 10" xfId="1186"/>
    <cellStyle name="40% - Акцент3 3 11" xfId="1187"/>
    <cellStyle name="40% - Акцент3 3 12" xfId="1188"/>
    <cellStyle name="40% - Акцент3 3 13" xfId="1189"/>
    <cellStyle name="40% - Акцент3 3 14" xfId="1190"/>
    <cellStyle name="40% - Акцент3 3 15" xfId="1191"/>
    <cellStyle name="40% - Акцент3 3 16" xfId="1192"/>
    <cellStyle name="40% - Акцент3 3 17" xfId="1193"/>
    <cellStyle name="40% - Акцент3 3 18" xfId="1194"/>
    <cellStyle name="40% - Акцент3 3 19" xfId="1195"/>
    <cellStyle name="40% - Акцент3 3 2" xfId="1196"/>
    <cellStyle name="40% - Акцент3 3 20" xfId="1197"/>
    <cellStyle name="40% - Акцент3 3 21" xfId="1198"/>
    <cellStyle name="40% - Акцент3 3 22" xfId="1199"/>
    <cellStyle name="40% - Акцент3 3 3" xfId="1200"/>
    <cellStyle name="40% - Акцент3 3 4" xfId="1201"/>
    <cellStyle name="40% - Акцент3 3 5" xfId="1202"/>
    <cellStyle name="40% - Акцент3 3 6" xfId="1203"/>
    <cellStyle name="40% - Акцент3 3 7" xfId="1204"/>
    <cellStyle name="40% - Акцент3 3 8" xfId="1205"/>
    <cellStyle name="40% - Акцент3 3 9" xfId="1206"/>
    <cellStyle name="40% - Акцент3 4" xfId="1207"/>
    <cellStyle name="40% - Акцент3 4 10" xfId="1208"/>
    <cellStyle name="40% - Акцент3 4 11" xfId="1209"/>
    <cellStyle name="40% - Акцент3 4 12" xfId="1210"/>
    <cellStyle name="40% - Акцент3 4 13" xfId="1211"/>
    <cellStyle name="40% - Акцент3 4 14" xfId="1212"/>
    <cellStyle name="40% - Акцент3 4 15" xfId="1213"/>
    <cellStyle name="40% - Акцент3 4 16" xfId="1214"/>
    <cellStyle name="40% - Акцент3 4 17" xfId="1215"/>
    <cellStyle name="40% - Акцент3 4 18" xfId="1216"/>
    <cellStyle name="40% - Акцент3 4 19" xfId="1217"/>
    <cellStyle name="40% - Акцент3 4 2" xfId="1218"/>
    <cellStyle name="40% - Акцент3 4 20" xfId="1219"/>
    <cellStyle name="40% - Акцент3 4 21" xfId="1220"/>
    <cellStyle name="40% - Акцент3 4 22" xfId="1221"/>
    <cellStyle name="40% - Акцент3 4 3" xfId="1222"/>
    <cellStyle name="40% - Акцент3 4 4" xfId="1223"/>
    <cellStyle name="40% - Акцент3 4 5" xfId="1224"/>
    <cellStyle name="40% - Акцент3 4 6" xfId="1225"/>
    <cellStyle name="40% - Акцент3 4 7" xfId="1226"/>
    <cellStyle name="40% - Акцент3 4 8" xfId="1227"/>
    <cellStyle name="40% - Акцент3 4 9" xfId="1228"/>
    <cellStyle name="40% - Акцент3 5" xfId="1229"/>
    <cellStyle name="40% - Акцент3 5 10" xfId="1230"/>
    <cellStyle name="40% - Акцент3 5 11" xfId="1231"/>
    <cellStyle name="40% - Акцент3 5 12" xfId="1232"/>
    <cellStyle name="40% - Акцент3 5 13" xfId="1233"/>
    <cellStyle name="40% - Акцент3 5 14" xfId="1234"/>
    <cellStyle name="40% - Акцент3 5 15" xfId="1235"/>
    <cellStyle name="40% - Акцент3 5 16" xfId="1236"/>
    <cellStyle name="40% - Акцент3 5 17" xfId="1237"/>
    <cellStyle name="40% - Акцент3 5 18" xfId="1238"/>
    <cellStyle name="40% - Акцент3 5 19" xfId="1239"/>
    <cellStyle name="40% - Акцент3 5 2" xfId="1240"/>
    <cellStyle name="40% - Акцент3 5 20" xfId="1241"/>
    <cellStyle name="40% - Акцент3 5 21" xfId="1242"/>
    <cellStyle name="40% - Акцент3 5 22" xfId="1243"/>
    <cellStyle name="40% - Акцент3 5 3" xfId="1244"/>
    <cellStyle name="40% - Акцент3 5 4" xfId="1245"/>
    <cellStyle name="40% - Акцент3 5 5" xfId="1246"/>
    <cellStyle name="40% - Акцент3 5 6" xfId="1247"/>
    <cellStyle name="40% - Акцент3 5 7" xfId="1248"/>
    <cellStyle name="40% - Акцент3 5 8" xfId="1249"/>
    <cellStyle name="40% - Акцент3 5 9" xfId="1250"/>
    <cellStyle name="40% - Акцент3 6" xfId="1251"/>
    <cellStyle name="40% - Акцент3 6 10" xfId="1252"/>
    <cellStyle name="40% - Акцент3 6 11" xfId="1253"/>
    <cellStyle name="40% - Акцент3 6 12" xfId="1254"/>
    <cellStyle name="40% - Акцент3 6 13" xfId="1255"/>
    <cellStyle name="40% - Акцент3 6 14" xfId="1256"/>
    <cellStyle name="40% - Акцент3 6 15" xfId="1257"/>
    <cellStyle name="40% - Акцент3 6 16" xfId="1258"/>
    <cellStyle name="40% - Акцент3 6 17" xfId="1259"/>
    <cellStyle name="40% - Акцент3 6 18" xfId="1260"/>
    <cellStyle name="40% - Акцент3 6 19" xfId="1261"/>
    <cellStyle name="40% - Акцент3 6 2" xfId="1262"/>
    <cellStyle name="40% - Акцент3 6 20" xfId="1263"/>
    <cellStyle name="40% - Акцент3 6 21" xfId="1264"/>
    <cellStyle name="40% - Акцент3 6 22" xfId="1265"/>
    <cellStyle name="40% - Акцент3 6 23" xfId="1266"/>
    <cellStyle name="40% - Акцент3 6 3" xfId="1267"/>
    <cellStyle name="40% - Акцент3 6 4" xfId="1268"/>
    <cellStyle name="40% - Акцент3 6 5" xfId="1269"/>
    <cellStyle name="40% - Акцент3 6 6" xfId="1270"/>
    <cellStyle name="40% - Акцент3 6 7" xfId="1271"/>
    <cellStyle name="40% - Акцент3 6 8" xfId="1272"/>
    <cellStyle name="40% - Акцент3 6 9" xfId="1273"/>
    <cellStyle name="40% - Акцент3 7" xfId="67"/>
    <cellStyle name="40% - Акцент3 8" xfId="1274"/>
    <cellStyle name="40% - Акцент3 8 10" xfId="1275"/>
    <cellStyle name="40% - Акцент3 8 11" xfId="1276"/>
    <cellStyle name="40% - Акцент3 8 12" xfId="1277"/>
    <cellStyle name="40% - Акцент3 8 13" xfId="1278"/>
    <cellStyle name="40% - Акцент3 8 14" xfId="1279"/>
    <cellStyle name="40% - Акцент3 8 15" xfId="1280"/>
    <cellStyle name="40% - Акцент3 8 16" xfId="1281"/>
    <cellStyle name="40% - Акцент3 8 17" xfId="1282"/>
    <cellStyle name="40% - Акцент3 8 18" xfId="1283"/>
    <cellStyle name="40% - Акцент3 8 19" xfId="1284"/>
    <cellStyle name="40% - Акцент3 8 2" xfId="1285"/>
    <cellStyle name="40% - Акцент3 8 20" xfId="1286"/>
    <cellStyle name="40% - Акцент3 8 21" xfId="1287"/>
    <cellStyle name="40% - Акцент3 8 3" xfId="1288"/>
    <cellStyle name="40% - Акцент3 8 4" xfId="1289"/>
    <cellStyle name="40% - Акцент3 8 5" xfId="1290"/>
    <cellStyle name="40% - Акцент3 8 6" xfId="1291"/>
    <cellStyle name="40% - Акцент3 8 7" xfId="1292"/>
    <cellStyle name="40% - Акцент3 8 8" xfId="1293"/>
    <cellStyle name="40% - Акцент3 8 9" xfId="1294"/>
    <cellStyle name="40% - Акцент4 2" xfId="1295"/>
    <cellStyle name="40% - Акцент4 2 10" xfId="1296"/>
    <cellStyle name="40% - Акцент4 2 11" xfId="1297"/>
    <cellStyle name="40% - Акцент4 2 12" xfId="1298"/>
    <cellStyle name="40% - Акцент4 2 13" xfId="1299"/>
    <cellStyle name="40% - Акцент4 2 14" xfId="1300"/>
    <cellStyle name="40% - Акцент4 2 15" xfId="1301"/>
    <cellStyle name="40% - Акцент4 2 16" xfId="1302"/>
    <cellStyle name="40% - Акцент4 2 17" xfId="1303"/>
    <cellStyle name="40% - Акцент4 2 18" xfId="1304"/>
    <cellStyle name="40% - Акцент4 2 19" xfId="1305"/>
    <cellStyle name="40% - Акцент4 2 2" xfId="1306"/>
    <cellStyle name="40% - Акцент4 2 20" xfId="1307"/>
    <cellStyle name="40% - Акцент4 2 21" xfId="1308"/>
    <cellStyle name="40% - Акцент4 2 22" xfId="1309"/>
    <cellStyle name="40% - Акцент4 2 3" xfId="1310"/>
    <cellStyle name="40% - Акцент4 2 4" xfId="1311"/>
    <cellStyle name="40% - Акцент4 2 5" xfId="1312"/>
    <cellStyle name="40% - Акцент4 2 6" xfId="1313"/>
    <cellStyle name="40% - Акцент4 2 7" xfId="1314"/>
    <cellStyle name="40% - Акцент4 2 8" xfId="1315"/>
    <cellStyle name="40% - Акцент4 2 9" xfId="1316"/>
    <cellStyle name="40% - Акцент4 3" xfId="1317"/>
    <cellStyle name="40% - Акцент4 3 10" xfId="1318"/>
    <cellStyle name="40% - Акцент4 3 11" xfId="1319"/>
    <cellStyle name="40% - Акцент4 3 12" xfId="1320"/>
    <cellStyle name="40% - Акцент4 3 13" xfId="1321"/>
    <cellStyle name="40% - Акцент4 3 14" xfId="1322"/>
    <cellStyle name="40% - Акцент4 3 15" xfId="1323"/>
    <cellStyle name="40% - Акцент4 3 16" xfId="1324"/>
    <cellStyle name="40% - Акцент4 3 17" xfId="1325"/>
    <cellStyle name="40% - Акцент4 3 18" xfId="1326"/>
    <cellStyle name="40% - Акцент4 3 19" xfId="1327"/>
    <cellStyle name="40% - Акцент4 3 2" xfId="1328"/>
    <cellStyle name="40% - Акцент4 3 20" xfId="1329"/>
    <cellStyle name="40% - Акцент4 3 21" xfId="1330"/>
    <cellStyle name="40% - Акцент4 3 22" xfId="1331"/>
    <cellStyle name="40% - Акцент4 3 3" xfId="1332"/>
    <cellStyle name="40% - Акцент4 3 4" xfId="1333"/>
    <cellStyle name="40% - Акцент4 3 5" xfId="1334"/>
    <cellStyle name="40% - Акцент4 3 6" xfId="1335"/>
    <cellStyle name="40% - Акцент4 3 7" xfId="1336"/>
    <cellStyle name="40% - Акцент4 3 8" xfId="1337"/>
    <cellStyle name="40% - Акцент4 3 9" xfId="1338"/>
    <cellStyle name="40% - Акцент4 4" xfId="1339"/>
    <cellStyle name="40% - Акцент4 4 10" xfId="1340"/>
    <cellStyle name="40% - Акцент4 4 11" xfId="1341"/>
    <cellStyle name="40% - Акцент4 4 12" xfId="1342"/>
    <cellStyle name="40% - Акцент4 4 13" xfId="1343"/>
    <cellStyle name="40% - Акцент4 4 14" xfId="1344"/>
    <cellStyle name="40% - Акцент4 4 15" xfId="1345"/>
    <cellStyle name="40% - Акцент4 4 16" xfId="1346"/>
    <cellStyle name="40% - Акцент4 4 17" xfId="1347"/>
    <cellStyle name="40% - Акцент4 4 18" xfId="1348"/>
    <cellStyle name="40% - Акцент4 4 19" xfId="1349"/>
    <cellStyle name="40% - Акцент4 4 2" xfId="1350"/>
    <cellStyle name="40% - Акцент4 4 20" xfId="1351"/>
    <cellStyle name="40% - Акцент4 4 21" xfId="1352"/>
    <cellStyle name="40% - Акцент4 4 22" xfId="1353"/>
    <cellStyle name="40% - Акцент4 4 3" xfId="1354"/>
    <cellStyle name="40% - Акцент4 4 4" xfId="1355"/>
    <cellStyle name="40% - Акцент4 4 5" xfId="1356"/>
    <cellStyle name="40% - Акцент4 4 6" xfId="1357"/>
    <cellStyle name="40% - Акцент4 4 7" xfId="1358"/>
    <cellStyle name="40% - Акцент4 4 8" xfId="1359"/>
    <cellStyle name="40% - Акцент4 4 9" xfId="1360"/>
    <cellStyle name="40% - Акцент4 5" xfId="1361"/>
    <cellStyle name="40% - Акцент4 5 10" xfId="1362"/>
    <cellStyle name="40% - Акцент4 5 11" xfId="1363"/>
    <cellStyle name="40% - Акцент4 5 12" xfId="1364"/>
    <cellStyle name="40% - Акцент4 5 13" xfId="1365"/>
    <cellStyle name="40% - Акцент4 5 14" xfId="1366"/>
    <cellStyle name="40% - Акцент4 5 15" xfId="1367"/>
    <cellStyle name="40% - Акцент4 5 16" xfId="1368"/>
    <cellStyle name="40% - Акцент4 5 17" xfId="1369"/>
    <cellStyle name="40% - Акцент4 5 18" xfId="1370"/>
    <cellStyle name="40% - Акцент4 5 19" xfId="1371"/>
    <cellStyle name="40% - Акцент4 5 2" xfId="1372"/>
    <cellStyle name="40% - Акцент4 5 20" xfId="1373"/>
    <cellStyle name="40% - Акцент4 5 21" xfId="1374"/>
    <cellStyle name="40% - Акцент4 5 22" xfId="1375"/>
    <cellStyle name="40% - Акцент4 5 3" xfId="1376"/>
    <cellStyle name="40% - Акцент4 5 4" xfId="1377"/>
    <cellStyle name="40% - Акцент4 5 5" xfId="1378"/>
    <cellStyle name="40% - Акцент4 5 6" xfId="1379"/>
    <cellStyle name="40% - Акцент4 5 7" xfId="1380"/>
    <cellStyle name="40% - Акцент4 5 8" xfId="1381"/>
    <cellStyle name="40% - Акцент4 5 9" xfId="1382"/>
    <cellStyle name="40% - Акцент4 6" xfId="1383"/>
    <cellStyle name="40% - Акцент4 6 10" xfId="1384"/>
    <cellStyle name="40% - Акцент4 6 11" xfId="1385"/>
    <cellStyle name="40% - Акцент4 6 12" xfId="1386"/>
    <cellStyle name="40% - Акцент4 6 13" xfId="1387"/>
    <cellStyle name="40% - Акцент4 6 14" xfId="1388"/>
    <cellStyle name="40% - Акцент4 6 15" xfId="1389"/>
    <cellStyle name="40% - Акцент4 6 16" xfId="1390"/>
    <cellStyle name="40% - Акцент4 6 17" xfId="1391"/>
    <cellStyle name="40% - Акцент4 6 18" xfId="1392"/>
    <cellStyle name="40% - Акцент4 6 19" xfId="1393"/>
    <cellStyle name="40% - Акцент4 6 2" xfId="1394"/>
    <cellStyle name="40% - Акцент4 6 20" xfId="1395"/>
    <cellStyle name="40% - Акцент4 6 21" xfId="1396"/>
    <cellStyle name="40% - Акцент4 6 22" xfId="1397"/>
    <cellStyle name="40% - Акцент4 6 3" xfId="1398"/>
    <cellStyle name="40% - Акцент4 6 4" xfId="1399"/>
    <cellStyle name="40% - Акцент4 6 5" xfId="1400"/>
    <cellStyle name="40% - Акцент4 6 6" xfId="1401"/>
    <cellStyle name="40% - Акцент4 6 7" xfId="1402"/>
    <cellStyle name="40% - Акцент4 6 8" xfId="1403"/>
    <cellStyle name="40% - Акцент4 6 9" xfId="1404"/>
    <cellStyle name="40% - Акцент4 7" xfId="1405"/>
    <cellStyle name="40% - Акцент4 7 10" xfId="1406"/>
    <cellStyle name="40% - Акцент4 7 11" xfId="1407"/>
    <cellStyle name="40% - Акцент4 7 12" xfId="1408"/>
    <cellStyle name="40% - Акцент4 7 13" xfId="1409"/>
    <cellStyle name="40% - Акцент4 7 14" xfId="1410"/>
    <cellStyle name="40% - Акцент4 7 15" xfId="1411"/>
    <cellStyle name="40% - Акцент4 7 16" xfId="1412"/>
    <cellStyle name="40% - Акцент4 7 17" xfId="1413"/>
    <cellStyle name="40% - Акцент4 7 18" xfId="1414"/>
    <cellStyle name="40% - Акцент4 7 19" xfId="1415"/>
    <cellStyle name="40% - Акцент4 7 2" xfId="1416"/>
    <cellStyle name="40% - Акцент4 7 20" xfId="1417"/>
    <cellStyle name="40% - Акцент4 7 21" xfId="1418"/>
    <cellStyle name="40% - Акцент4 7 3" xfId="1419"/>
    <cellStyle name="40% - Акцент4 7 4" xfId="1420"/>
    <cellStyle name="40% - Акцент4 7 5" xfId="1421"/>
    <cellStyle name="40% - Акцент4 7 6" xfId="1422"/>
    <cellStyle name="40% - Акцент4 7 7" xfId="1423"/>
    <cellStyle name="40% - Акцент4 7 8" xfId="1424"/>
    <cellStyle name="40% - Акцент4 7 9" xfId="1425"/>
    <cellStyle name="40% - Акцент4 8" xfId="68"/>
    <cellStyle name="40% - Акцент5 2" xfId="1426"/>
    <cellStyle name="40% - Акцент5 2 10" xfId="1427"/>
    <cellStyle name="40% - Акцент5 2 11" xfId="1428"/>
    <cellStyle name="40% - Акцент5 2 12" xfId="1429"/>
    <cellStyle name="40% - Акцент5 2 13" xfId="1430"/>
    <cellStyle name="40% - Акцент5 2 14" xfId="1431"/>
    <cellStyle name="40% - Акцент5 2 15" xfId="1432"/>
    <cellStyle name="40% - Акцент5 2 16" xfId="1433"/>
    <cellStyle name="40% - Акцент5 2 17" xfId="1434"/>
    <cellStyle name="40% - Акцент5 2 18" xfId="1435"/>
    <cellStyle name="40% - Акцент5 2 19" xfId="1436"/>
    <cellStyle name="40% - Акцент5 2 2" xfId="1437"/>
    <cellStyle name="40% - Акцент5 2 20" xfId="1438"/>
    <cellStyle name="40% - Акцент5 2 21" xfId="1439"/>
    <cellStyle name="40% - Акцент5 2 22" xfId="1440"/>
    <cellStyle name="40% - Акцент5 2 3" xfId="1441"/>
    <cellStyle name="40% - Акцент5 2 4" xfId="1442"/>
    <cellStyle name="40% - Акцент5 2 5" xfId="1443"/>
    <cellStyle name="40% - Акцент5 2 6" xfId="1444"/>
    <cellStyle name="40% - Акцент5 2 7" xfId="1445"/>
    <cellStyle name="40% - Акцент5 2 8" xfId="1446"/>
    <cellStyle name="40% - Акцент5 2 9" xfId="1447"/>
    <cellStyle name="40% - Акцент5 3" xfId="1448"/>
    <cellStyle name="40% - Акцент5 3 10" xfId="1449"/>
    <cellStyle name="40% - Акцент5 3 11" xfId="1450"/>
    <cellStyle name="40% - Акцент5 3 12" xfId="1451"/>
    <cellStyle name="40% - Акцент5 3 13" xfId="1452"/>
    <cellStyle name="40% - Акцент5 3 14" xfId="1453"/>
    <cellStyle name="40% - Акцент5 3 15" xfId="1454"/>
    <cellStyle name="40% - Акцент5 3 16" xfId="1455"/>
    <cellStyle name="40% - Акцент5 3 17" xfId="1456"/>
    <cellStyle name="40% - Акцент5 3 18" xfId="1457"/>
    <cellStyle name="40% - Акцент5 3 19" xfId="1458"/>
    <cellStyle name="40% - Акцент5 3 2" xfId="1459"/>
    <cellStyle name="40% - Акцент5 3 20" xfId="1460"/>
    <cellStyle name="40% - Акцент5 3 21" xfId="1461"/>
    <cellStyle name="40% - Акцент5 3 22" xfId="1462"/>
    <cellStyle name="40% - Акцент5 3 3" xfId="1463"/>
    <cellStyle name="40% - Акцент5 3 4" xfId="1464"/>
    <cellStyle name="40% - Акцент5 3 5" xfId="1465"/>
    <cellStyle name="40% - Акцент5 3 6" xfId="1466"/>
    <cellStyle name="40% - Акцент5 3 7" xfId="1467"/>
    <cellStyle name="40% - Акцент5 3 8" xfId="1468"/>
    <cellStyle name="40% - Акцент5 3 9" xfId="1469"/>
    <cellStyle name="40% - Акцент5 4" xfId="1470"/>
    <cellStyle name="40% - Акцент5 4 10" xfId="1471"/>
    <cellStyle name="40% - Акцент5 4 11" xfId="1472"/>
    <cellStyle name="40% - Акцент5 4 12" xfId="1473"/>
    <cellStyle name="40% - Акцент5 4 13" xfId="1474"/>
    <cellStyle name="40% - Акцент5 4 14" xfId="1475"/>
    <cellStyle name="40% - Акцент5 4 15" xfId="1476"/>
    <cellStyle name="40% - Акцент5 4 16" xfId="1477"/>
    <cellStyle name="40% - Акцент5 4 17" xfId="1478"/>
    <cellStyle name="40% - Акцент5 4 18" xfId="1479"/>
    <cellStyle name="40% - Акцент5 4 19" xfId="1480"/>
    <cellStyle name="40% - Акцент5 4 2" xfId="1481"/>
    <cellStyle name="40% - Акцент5 4 20" xfId="1482"/>
    <cellStyle name="40% - Акцент5 4 21" xfId="1483"/>
    <cellStyle name="40% - Акцент5 4 22" xfId="1484"/>
    <cellStyle name="40% - Акцент5 4 3" xfId="1485"/>
    <cellStyle name="40% - Акцент5 4 4" xfId="1486"/>
    <cellStyle name="40% - Акцент5 4 5" xfId="1487"/>
    <cellStyle name="40% - Акцент5 4 6" xfId="1488"/>
    <cellStyle name="40% - Акцент5 4 7" xfId="1489"/>
    <cellStyle name="40% - Акцент5 4 8" xfId="1490"/>
    <cellStyle name="40% - Акцент5 4 9" xfId="1491"/>
    <cellStyle name="40% - Акцент5 5" xfId="1492"/>
    <cellStyle name="40% - Акцент5 5 10" xfId="1493"/>
    <cellStyle name="40% - Акцент5 5 11" xfId="1494"/>
    <cellStyle name="40% - Акцент5 5 12" xfId="1495"/>
    <cellStyle name="40% - Акцент5 5 13" xfId="1496"/>
    <cellStyle name="40% - Акцент5 5 14" xfId="1497"/>
    <cellStyle name="40% - Акцент5 5 15" xfId="1498"/>
    <cellStyle name="40% - Акцент5 5 16" xfId="1499"/>
    <cellStyle name="40% - Акцент5 5 17" xfId="1500"/>
    <cellStyle name="40% - Акцент5 5 18" xfId="1501"/>
    <cellStyle name="40% - Акцент5 5 19" xfId="1502"/>
    <cellStyle name="40% - Акцент5 5 2" xfId="1503"/>
    <cellStyle name="40% - Акцент5 5 20" xfId="1504"/>
    <cellStyle name="40% - Акцент5 5 21" xfId="1505"/>
    <cellStyle name="40% - Акцент5 5 22" xfId="1506"/>
    <cellStyle name="40% - Акцент5 5 3" xfId="1507"/>
    <cellStyle name="40% - Акцент5 5 4" xfId="1508"/>
    <cellStyle name="40% - Акцент5 5 5" xfId="1509"/>
    <cellStyle name="40% - Акцент5 5 6" xfId="1510"/>
    <cellStyle name="40% - Акцент5 5 7" xfId="1511"/>
    <cellStyle name="40% - Акцент5 5 8" xfId="1512"/>
    <cellStyle name="40% - Акцент5 5 9" xfId="1513"/>
    <cellStyle name="40% - Акцент5 6" xfId="1514"/>
    <cellStyle name="40% - Акцент5 6 10" xfId="1515"/>
    <cellStyle name="40% - Акцент5 6 11" xfId="1516"/>
    <cellStyle name="40% - Акцент5 6 12" xfId="1517"/>
    <cellStyle name="40% - Акцент5 6 13" xfId="1518"/>
    <cellStyle name="40% - Акцент5 6 14" xfId="1519"/>
    <cellStyle name="40% - Акцент5 6 15" xfId="1520"/>
    <cellStyle name="40% - Акцент5 6 16" xfId="1521"/>
    <cellStyle name="40% - Акцент5 6 17" xfId="1522"/>
    <cellStyle name="40% - Акцент5 6 18" xfId="1523"/>
    <cellStyle name="40% - Акцент5 6 19" xfId="1524"/>
    <cellStyle name="40% - Акцент5 6 2" xfId="1525"/>
    <cellStyle name="40% - Акцент5 6 20" xfId="1526"/>
    <cellStyle name="40% - Акцент5 6 21" xfId="1527"/>
    <cellStyle name="40% - Акцент5 6 22" xfId="1528"/>
    <cellStyle name="40% - Акцент5 6 3" xfId="1529"/>
    <cellStyle name="40% - Акцент5 6 4" xfId="1530"/>
    <cellStyle name="40% - Акцент5 6 5" xfId="1531"/>
    <cellStyle name="40% - Акцент5 6 6" xfId="1532"/>
    <cellStyle name="40% - Акцент5 6 7" xfId="1533"/>
    <cellStyle name="40% - Акцент5 6 8" xfId="1534"/>
    <cellStyle name="40% - Акцент5 6 9" xfId="1535"/>
    <cellStyle name="40% - Акцент5 7" xfId="1536"/>
    <cellStyle name="40% - Акцент5 7 10" xfId="1537"/>
    <cellStyle name="40% - Акцент5 7 11" xfId="1538"/>
    <cellStyle name="40% - Акцент5 7 12" xfId="1539"/>
    <cellStyle name="40% - Акцент5 7 13" xfId="1540"/>
    <cellStyle name="40% - Акцент5 7 14" xfId="1541"/>
    <cellStyle name="40% - Акцент5 7 15" xfId="1542"/>
    <cellStyle name="40% - Акцент5 7 16" xfId="1543"/>
    <cellStyle name="40% - Акцент5 7 17" xfId="1544"/>
    <cellStyle name="40% - Акцент5 7 18" xfId="1545"/>
    <cellStyle name="40% - Акцент5 7 19" xfId="1546"/>
    <cellStyle name="40% - Акцент5 7 2" xfId="1547"/>
    <cellStyle name="40% - Акцент5 7 20" xfId="1548"/>
    <cellStyle name="40% - Акцент5 7 21" xfId="1549"/>
    <cellStyle name="40% - Акцент5 7 3" xfId="1550"/>
    <cellStyle name="40% - Акцент5 7 4" xfId="1551"/>
    <cellStyle name="40% - Акцент5 7 5" xfId="1552"/>
    <cellStyle name="40% - Акцент5 7 6" xfId="1553"/>
    <cellStyle name="40% - Акцент5 7 7" xfId="1554"/>
    <cellStyle name="40% - Акцент5 7 8" xfId="1555"/>
    <cellStyle name="40% - Акцент5 7 9" xfId="1556"/>
    <cellStyle name="40% - Акцент5 8" xfId="69"/>
    <cellStyle name="40% - Акцент6 2" xfId="1557"/>
    <cellStyle name="40% - Акцент6 2 10" xfId="1558"/>
    <cellStyle name="40% - Акцент6 2 11" xfId="1559"/>
    <cellStyle name="40% - Акцент6 2 12" xfId="1560"/>
    <cellStyle name="40% - Акцент6 2 13" xfId="1561"/>
    <cellStyle name="40% - Акцент6 2 14" xfId="1562"/>
    <cellStyle name="40% - Акцент6 2 15" xfId="1563"/>
    <cellStyle name="40% - Акцент6 2 16" xfId="1564"/>
    <cellStyle name="40% - Акцент6 2 17" xfId="1565"/>
    <cellStyle name="40% - Акцент6 2 18" xfId="1566"/>
    <cellStyle name="40% - Акцент6 2 19" xfId="1567"/>
    <cellStyle name="40% - Акцент6 2 2" xfId="1568"/>
    <cellStyle name="40% - Акцент6 2 20" xfId="1569"/>
    <cellStyle name="40% - Акцент6 2 21" xfId="1570"/>
    <cellStyle name="40% - Акцент6 2 22" xfId="1571"/>
    <cellStyle name="40% - Акцент6 2 23" xfId="1572"/>
    <cellStyle name="40% - Акцент6 2 24" xfId="1573"/>
    <cellStyle name="40% - Акцент6 2 25" xfId="1574"/>
    <cellStyle name="40% - Акцент6 2 3" xfId="1575"/>
    <cellStyle name="40% - Акцент6 2 4" xfId="1576"/>
    <cellStyle name="40% - Акцент6 2 5" xfId="1577"/>
    <cellStyle name="40% - Акцент6 2 6" xfId="1578"/>
    <cellStyle name="40% - Акцент6 2 7" xfId="1579"/>
    <cellStyle name="40% - Акцент6 2 8" xfId="1580"/>
    <cellStyle name="40% - Акцент6 2 9" xfId="1581"/>
    <cellStyle name="40% - Акцент6 3" xfId="1582"/>
    <cellStyle name="40% - Акцент6 3 10" xfId="1583"/>
    <cellStyle name="40% - Акцент6 3 11" xfId="1584"/>
    <cellStyle name="40% - Акцент6 3 12" xfId="1585"/>
    <cellStyle name="40% - Акцент6 3 13" xfId="1586"/>
    <cellStyle name="40% - Акцент6 3 14" xfId="1587"/>
    <cellStyle name="40% - Акцент6 3 15" xfId="1588"/>
    <cellStyle name="40% - Акцент6 3 16" xfId="1589"/>
    <cellStyle name="40% - Акцент6 3 17" xfId="1590"/>
    <cellStyle name="40% - Акцент6 3 18" xfId="1591"/>
    <cellStyle name="40% - Акцент6 3 19" xfId="1592"/>
    <cellStyle name="40% - Акцент6 3 2" xfId="1593"/>
    <cellStyle name="40% - Акцент6 3 20" xfId="1594"/>
    <cellStyle name="40% - Акцент6 3 21" xfId="1595"/>
    <cellStyle name="40% - Акцент6 3 22" xfId="1596"/>
    <cellStyle name="40% - Акцент6 3 3" xfId="1597"/>
    <cellStyle name="40% - Акцент6 3 4" xfId="1598"/>
    <cellStyle name="40% - Акцент6 3 5" xfId="1599"/>
    <cellStyle name="40% - Акцент6 3 6" xfId="1600"/>
    <cellStyle name="40% - Акцент6 3 7" xfId="1601"/>
    <cellStyle name="40% - Акцент6 3 8" xfId="1602"/>
    <cellStyle name="40% - Акцент6 3 9" xfId="1603"/>
    <cellStyle name="40% - Акцент6 4" xfId="1604"/>
    <cellStyle name="40% - Акцент6 4 10" xfId="1605"/>
    <cellStyle name="40% - Акцент6 4 11" xfId="1606"/>
    <cellStyle name="40% - Акцент6 4 12" xfId="1607"/>
    <cellStyle name="40% - Акцент6 4 13" xfId="1608"/>
    <cellStyle name="40% - Акцент6 4 14" xfId="1609"/>
    <cellStyle name="40% - Акцент6 4 15" xfId="1610"/>
    <cellStyle name="40% - Акцент6 4 16" xfId="1611"/>
    <cellStyle name="40% - Акцент6 4 17" xfId="1612"/>
    <cellStyle name="40% - Акцент6 4 18" xfId="1613"/>
    <cellStyle name="40% - Акцент6 4 19" xfId="1614"/>
    <cellStyle name="40% - Акцент6 4 2" xfId="1615"/>
    <cellStyle name="40% - Акцент6 4 20" xfId="1616"/>
    <cellStyle name="40% - Акцент6 4 21" xfId="1617"/>
    <cellStyle name="40% - Акцент6 4 22" xfId="1618"/>
    <cellStyle name="40% - Акцент6 4 3" xfId="1619"/>
    <cellStyle name="40% - Акцент6 4 4" xfId="1620"/>
    <cellStyle name="40% - Акцент6 4 5" xfId="1621"/>
    <cellStyle name="40% - Акцент6 4 6" xfId="1622"/>
    <cellStyle name="40% - Акцент6 4 7" xfId="1623"/>
    <cellStyle name="40% - Акцент6 4 8" xfId="1624"/>
    <cellStyle name="40% - Акцент6 4 9" xfId="1625"/>
    <cellStyle name="40% - Акцент6 5" xfId="1626"/>
    <cellStyle name="40% - Акцент6 5 10" xfId="1627"/>
    <cellStyle name="40% - Акцент6 5 11" xfId="1628"/>
    <cellStyle name="40% - Акцент6 5 12" xfId="1629"/>
    <cellStyle name="40% - Акцент6 5 13" xfId="1630"/>
    <cellStyle name="40% - Акцент6 5 14" xfId="1631"/>
    <cellStyle name="40% - Акцент6 5 15" xfId="1632"/>
    <cellStyle name="40% - Акцент6 5 16" xfId="1633"/>
    <cellStyle name="40% - Акцент6 5 17" xfId="1634"/>
    <cellStyle name="40% - Акцент6 5 18" xfId="1635"/>
    <cellStyle name="40% - Акцент6 5 19" xfId="1636"/>
    <cellStyle name="40% - Акцент6 5 2" xfId="1637"/>
    <cellStyle name="40% - Акцент6 5 20" xfId="1638"/>
    <cellStyle name="40% - Акцент6 5 21" xfId="1639"/>
    <cellStyle name="40% - Акцент6 5 22" xfId="1640"/>
    <cellStyle name="40% - Акцент6 5 3" xfId="1641"/>
    <cellStyle name="40% - Акцент6 5 4" xfId="1642"/>
    <cellStyle name="40% - Акцент6 5 5" xfId="1643"/>
    <cellStyle name="40% - Акцент6 5 6" xfId="1644"/>
    <cellStyle name="40% - Акцент6 5 7" xfId="1645"/>
    <cellStyle name="40% - Акцент6 5 8" xfId="1646"/>
    <cellStyle name="40% - Акцент6 5 9" xfId="1647"/>
    <cellStyle name="40% - Акцент6 6" xfId="1648"/>
    <cellStyle name="40% - Акцент6 6 10" xfId="1649"/>
    <cellStyle name="40% - Акцент6 6 11" xfId="1650"/>
    <cellStyle name="40% - Акцент6 6 12" xfId="1651"/>
    <cellStyle name="40% - Акцент6 6 13" xfId="1652"/>
    <cellStyle name="40% - Акцент6 6 14" xfId="1653"/>
    <cellStyle name="40% - Акцент6 6 15" xfId="1654"/>
    <cellStyle name="40% - Акцент6 6 16" xfId="1655"/>
    <cellStyle name="40% - Акцент6 6 17" xfId="1656"/>
    <cellStyle name="40% - Акцент6 6 18" xfId="1657"/>
    <cellStyle name="40% - Акцент6 6 19" xfId="1658"/>
    <cellStyle name="40% - Акцент6 6 2" xfId="1659"/>
    <cellStyle name="40% - Акцент6 6 20" xfId="1660"/>
    <cellStyle name="40% - Акцент6 6 21" xfId="1661"/>
    <cellStyle name="40% - Акцент6 6 22" xfId="1662"/>
    <cellStyle name="40% - Акцент6 6 23" xfId="1663"/>
    <cellStyle name="40% - Акцент6 6 3" xfId="1664"/>
    <cellStyle name="40% - Акцент6 6 4" xfId="1665"/>
    <cellStyle name="40% - Акцент6 6 5" xfId="1666"/>
    <cellStyle name="40% - Акцент6 6 6" xfId="1667"/>
    <cellStyle name="40% - Акцент6 6 7" xfId="1668"/>
    <cellStyle name="40% - Акцент6 6 8" xfId="1669"/>
    <cellStyle name="40% - Акцент6 6 9" xfId="1670"/>
    <cellStyle name="40% - Акцент6 7" xfId="1671"/>
    <cellStyle name="40% - Акцент6 7 10" xfId="1672"/>
    <cellStyle name="40% - Акцент6 7 11" xfId="1673"/>
    <cellStyle name="40% - Акцент6 7 12" xfId="1674"/>
    <cellStyle name="40% - Акцент6 7 13" xfId="1675"/>
    <cellStyle name="40% - Акцент6 7 14" xfId="1676"/>
    <cellStyle name="40% - Акцент6 7 15" xfId="1677"/>
    <cellStyle name="40% - Акцент6 7 16" xfId="1678"/>
    <cellStyle name="40% - Акцент6 7 17" xfId="1679"/>
    <cellStyle name="40% - Акцент6 7 18" xfId="1680"/>
    <cellStyle name="40% - Акцент6 7 19" xfId="1681"/>
    <cellStyle name="40% - Акцент6 7 2" xfId="1682"/>
    <cellStyle name="40% - Акцент6 7 20" xfId="1683"/>
    <cellStyle name="40% - Акцент6 7 21" xfId="1684"/>
    <cellStyle name="40% - Акцент6 7 3" xfId="1685"/>
    <cellStyle name="40% - Акцент6 7 4" xfId="1686"/>
    <cellStyle name="40% - Акцент6 7 5" xfId="1687"/>
    <cellStyle name="40% - Акцент6 7 6" xfId="1688"/>
    <cellStyle name="40% - Акцент6 7 7" xfId="1689"/>
    <cellStyle name="40% - Акцент6 7 8" xfId="1690"/>
    <cellStyle name="40% - Акцент6 7 9" xfId="1691"/>
    <cellStyle name="40% - Акцент6 8" xfId="70"/>
    <cellStyle name="60% - Акцент1 2" xfId="1692"/>
    <cellStyle name="60% - Акцент1 2 10" xfId="1693"/>
    <cellStyle name="60% - Акцент1 2 11" xfId="1694"/>
    <cellStyle name="60% - Акцент1 2 12" xfId="1695"/>
    <cellStyle name="60% - Акцент1 2 13" xfId="1696"/>
    <cellStyle name="60% - Акцент1 2 14" xfId="1697"/>
    <cellStyle name="60% - Акцент1 2 15" xfId="1698"/>
    <cellStyle name="60% - Акцент1 2 16" xfId="1699"/>
    <cellStyle name="60% - Акцент1 2 17" xfId="1700"/>
    <cellStyle name="60% - Акцент1 2 18" xfId="1701"/>
    <cellStyle name="60% - Акцент1 2 19" xfId="1702"/>
    <cellStyle name="60% - Акцент1 2 2" xfId="1703"/>
    <cellStyle name="60% - Акцент1 2 20" xfId="1704"/>
    <cellStyle name="60% - Акцент1 2 21" xfId="1705"/>
    <cellStyle name="60% - Акцент1 2 22" xfId="1706"/>
    <cellStyle name="60% - Акцент1 2 3" xfId="1707"/>
    <cellStyle name="60% - Акцент1 2 4" xfId="1708"/>
    <cellStyle name="60% - Акцент1 2 5" xfId="1709"/>
    <cellStyle name="60% - Акцент1 2 6" xfId="1710"/>
    <cellStyle name="60% - Акцент1 2 7" xfId="1711"/>
    <cellStyle name="60% - Акцент1 2 8" xfId="1712"/>
    <cellStyle name="60% - Акцент1 2 9" xfId="1713"/>
    <cellStyle name="60% - Акцент1 3" xfId="1714"/>
    <cellStyle name="60% - Акцент1 3 10" xfId="1715"/>
    <cellStyle name="60% - Акцент1 3 11" xfId="1716"/>
    <cellStyle name="60% - Акцент1 3 12" xfId="1717"/>
    <cellStyle name="60% - Акцент1 3 13" xfId="1718"/>
    <cellStyle name="60% - Акцент1 3 14" xfId="1719"/>
    <cellStyle name="60% - Акцент1 3 15" xfId="1720"/>
    <cellStyle name="60% - Акцент1 3 16" xfId="1721"/>
    <cellStyle name="60% - Акцент1 3 17" xfId="1722"/>
    <cellStyle name="60% - Акцент1 3 18" xfId="1723"/>
    <cellStyle name="60% - Акцент1 3 19" xfId="1724"/>
    <cellStyle name="60% - Акцент1 3 2" xfId="1725"/>
    <cellStyle name="60% - Акцент1 3 20" xfId="1726"/>
    <cellStyle name="60% - Акцент1 3 21" xfId="1727"/>
    <cellStyle name="60% - Акцент1 3 22" xfId="1728"/>
    <cellStyle name="60% - Акцент1 3 3" xfId="1729"/>
    <cellStyle name="60% - Акцент1 3 4" xfId="1730"/>
    <cellStyle name="60% - Акцент1 3 5" xfId="1731"/>
    <cellStyle name="60% - Акцент1 3 6" xfId="1732"/>
    <cellStyle name="60% - Акцент1 3 7" xfId="1733"/>
    <cellStyle name="60% - Акцент1 3 8" xfId="1734"/>
    <cellStyle name="60% - Акцент1 3 9" xfId="1735"/>
    <cellStyle name="60% - Акцент1 4" xfId="1736"/>
    <cellStyle name="60% - Акцент1 4 10" xfId="1737"/>
    <cellStyle name="60% - Акцент1 4 11" xfId="1738"/>
    <cellStyle name="60% - Акцент1 4 12" xfId="1739"/>
    <cellStyle name="60% - Акцент1 4 13" xfId="1740"/>
    <cellStyle name="60% - Акцент1 4 14" xfId="1741"/>
    <cellStyle name="60% - Акцент1 4 15" xfId="1742"/>
    <cellStyle name="60% - Акцент1 4 16" xfId="1743"/>
    <cellStyle name="60% - Акцент1 4 17" xfId="1744"/>
    <cellStyle name="60% - Акцент1 4 18" xfId="1745"/>
    <cellStyle name="60% - Акцент1 4 19" xfId="1746"/>
    <cellStyle name="60% - Акцент1 4 2" xfId="1747"/>
    <cellStyle name="60% - Акцент1 4 20" xfId="1748"/>
    <cellStyle name="60% - Акцент1 4 21" xfId="1749"/>
    <cellStyle name="60% - Акцент1 4 22" xfId="1750"/>
    <cellStyle name="60% - Акцент1 4 3" xfId="1751"/>
    <cellStyle name="60% - Акцент1 4 4" xfId="1752"/>
    <cellStyle name="60% - Акцент1 4 5" xfId="1753"/>
    <cellStyle name="60% - Акцент1 4 6" xfId="1754"/>
    <cellStyle name="60% - Акцент1 4 7" xfId="1755"/>
    <cellStyle name="60% - Акцент1 4 8" xfId="1756"/>
    <cellStyle name="60% - Акцент1 4 9" xfId="1757"/>
    <cellStyle name="60% - Акцент1 5" xfId="1758"/>
    <cellStyle name="60% - Акцент1 5 10" xfId="1759"/>
    <cellStyle name="60% - Акцент1 5 11" xfId="1760"/>
    <cellStyle name="60% - Акцент1 5 12" xfId="1761"/>
    <cellStyle name="60% - Акцент1 5 13" xfId="1762"/>
    <cellStyle name="60% - Акцент1 5 14" xfId="1763"/>
    <cellStyle name="60% - Акцент1 5 15" xfId="1764"/>
    <cellStyle name="60% - Акцент1 5 16" xfId="1765"/>
    <cellStyle name="60% - Акцент1 5 17" xfId="1766"/>
    <cellStyle name="60% - Акцент1 5 18" xfId="1767"/>
    <cellStyle name="60% - Акцент1 5 19" xfId="1768"/>
    <cellStyle name="60% - Акцент1 5 2" xfId="1769"/>
    <cellStyle name="60% - Акцент1 5 20" xfId="1770"/>
    <cellStyle name="60% - Акцент1 5 21" xfId="1771"/>
    <cellStyle name="60% - Акцент1 5 22" xfId="1772"/>
    <cellStyle name="60% - Акцент1 5 3" xfId="1773"/>
    <cellStyle name="60% - Акцент1 5 4" xfId="1774"/>
    <cellStyle name="60% - Акцент1 5 5" xfId="1775"/>
    <cellStyle name="60% - Акцент1 5 6" xfId="1776"/>
    <cellStyle name="60% - Акцент1 5 7" xfId="1777"/>
    <cellStyle name="60% - Акцент1 5 8" xfId="1778"/>
    <cellStyle name="60% - Акцент1 5 9" xfId="1779"/>
    <cellStyle name="60% - Акцент1 6" xfId="1780"/>
    <cellStyle name="60% - Акцент1 6 10" xfId="1781"/>
    <cellStyle name="60% - Акцент1 6 11" xfId="1782"/>
    <cellStyle name="60% - Акцент1 6 12" xfId="1783"/>
    <cellStyle name="60% - Акцент1 6 13" xfId="1784"/>
    <cellStyle name="60% - Акцент1 6 14" xfId="1785"/>
    <cellStyle name="60% - Акцент1 6 15" xfId="1786"/>
    <cellStyle name="60% - Акцент1 6 16" xfId="1787"/>
    <cellStyle name="60% - Акцент1 6 17" xfId="1788"/>
    <cellStyle name="60% - Акцент1 6 18" xfId="1789"/>
    <cellStyle name="60% - Акцент1 6 19" xfId="1790"/>
    <cellStyle name="60% - Акцент1 6 2" xfId="1791"/>
    <cellStyle name="60% - Акцент1 6 20" xfId="1792"/>
    <cellStyle name="60% - Акцент1 6 21" xfId="1793"/>
    <cellStyle name="60% - Акцент1 6 22" xfId="1794"/>
    <cellStyle name="60% - Акцент1 6 3" xfId="1795"/>
    <cellStyle name="60% - Акцент1 6 4" xfId="1796"/>
    <cellStyle name="60% - Акцент1 6 5" xfId="1797"/>
    <cellStyle name="60% - Акцент1 6 6" xfId="1798"/>
    <cellStyle name="60% - Акцент1 6 7" xfId="1799"/>
    <cellStyle name="60% - Акцент1 6 8" xfId="1800"/>
    <cellStyle name="60% - Акцент1 6 9" xfId="1801"/>
    <cellStyle name="60% - Акцент1 7" xfId="1802"/>
    <cellStyle name="60% - Акцент1 7 10" xfId="1803"/>
    <cellStyle name="60% - Акцент1 7 11" xfId="1804"/>
    <cellStyle name="60% - Акцент1 7 12" xfId="1805"/>
    <cellStyle name="60% - Акцент1 7 13" xfId="1806"/>
    <cellStyle name="60% - Акцент1 7 14" xfId="1807"/>
    <cellStyle name="60% - Акцент1 7 15" xfId="1808"/>
    <cellStyle name="60% - Акцент1 7 16" xfId="1809"/>
    <cellStyle name="60% - Акцент1 7 17" xfId="1810"/>
    <cellStyle name="60% - Акцент1 7 18" xfId="1811"/>
    <cellStyle name="60% - Акцент1 7 19" xfId="1812"/>
    <cellStyle name="60% - Акцент1 7 2" xfId="1813"/>
    <cellStyle name="60% - Акцент1 7 20" xfId="1814"/>
    <cellStyle name="60% - Акцент1 7 21" xfId="1815"/>
    <cellStyle name="60% - Акцент1 7 3" xfId="1816"/>
    <cellStyle name="60% - Акцент1 7 4" xfId="1817"/>
    <cellStyle name="60% - Акцент1 7 5" xfId="1818"/>
    <cellStyle name="60% - Акцент1 7 6" xfId="1819"/>
    <cellStyle name="60% - Акцент1 7 7" xfId="1820"/>
    <cellStyle name="60% - Акцент1 7 8" xfId="1821"/>
    <cellStyle name="60% - Акцент1 7 9" xfId="1822"/>
    <cellStyle name="60% - Акцент1 8" xfId="71"/>
    <cellStyle name="60% - Акцент2 2" xfId="1823"/>
    <cellStyle name="60% - Акцент2 2 10" xfId="1824"/>
    <cellStyle name="60% - Акцент2 2 11" xfId="1825"/>
    <cellStyle name="60% - Акцент2 2 12" xfId="1826"/>
    <cellStyle name="60% - Акцент2 2 13" xfId="1827"/>
    <cellStyle name="60% - Акцент2 2 14" xfId="1828"/>
    <cellStyle name="60% - Акцент2 2 15" xfId="1829"/>
    <cellStyle name="60% - Акцент2 2 16" xfId="1830"/>
    <cellStyle name="60% - Акцент2 2 17" xfId="1831"/>
    <cellStyle name="60% - Акцент2 2 18" xfId="1832"/>
    <cellStyle name="60% - Акцент2 2 19" xfId="1833"/>
    <cellStyle name="60% - Акцент2 2 2" xfId="1834"/>
    <cellStyle name="60% - Акцент2 2 20" xfId="1835"/>
    <cellStyle name="60% - Акцент2 2 21" xfId="1836"/>
    <cellStyle name="60% - Акцент2 2 22" xfId="1837"/>
    <cellStyle name="60% - Акцент2 2 3" xfId="1838"/>
    <cellStyle name="60% - Акцент2 2 4" xfId="1839"/>
    <cellStyle name="60% - Акцент2 2 5" xfId="1840"/>
    <cellStyle name="60% - Акцент2 2 6" xfId="1841"/>
    <cellStyle name="60% - Акцент2 2 7" xfId="1842"/>
    <cellStyle name="60% - Акцент2 2 8" xfId="1843"/>
    <cellStyle name="60% - Акцент2 2 9" xfId="1844"/>
    <cellStyle name="60% - Акцент2 3" xfId="1845"/>
    <cellStyle name="60% - Акцент2 3 10" xfId="1846"/>
    <cellStyle name="60% - Акцент2 3 11" xfId="1847"/>
    <cellStyle name="60% - Акцент2 3 12" xfId="1848"/>
    <cellStyle name="60% - Акцент2 3 13" xfId="1849"/>
    <cellStyle name="60% - Акцент2 3 14" xfId="1850"/>
    <cellStyle name="60% - Акцент2 3 15" xfId="1851"/>
    <cellStyle name="60% - Акцент2 3 16" xfId="1852"/>
    <cellStyle name="60% - Акцент2 3 17" xfId="1853"/>
    <cellStyle name="60% - Акцент2 3 18" xfId="1854"/>
    <cellStyle name="60% - Акцент2 3 19" xfId="1855"/>
    <cellStyle name="60% - Акцент2 3 2" xfId="1856"/>
    <cellStyle name="60% - Акцент2 3 20" xfId="1857"/>
    <cellStyle name="60% - Акцент2 3 21" xfId="1858"/>
    <cellStyle name="60% - Акцент2 3 22" xfId="1859"/>
    <cellStyle name="60% - Акцент2 3 3" xfId="1860"/>
    <cellStyle name="60% - Акцент2 3 4" xfId="1861"/>
    <cellStyle name="60% - Акцент2 3 5" xfId="1862"/>
    <cellStyle name="60% - Акцент2 3 6" xfId="1863"/>
    <cellStyle name="60% - Акцент2 3 7" xfId="1864"/>
    <cellStyle name="60% - Акцент2 3 8" xfId="1865"/>
    <cellStyle name="60% - Акцент2 3 9" xfId="1866"/>
    <cellStyle name="60% - Акцент2 4" xfId="1867"/>
    <cellStyle name="60% - Акцент2 4 10" xfId="1868"/>
    <cellStyle name="60% - Акцент2 4 11" xfId="1869"/>
    <cellStyle name="60% - Акцент2 4 12" xfId="1870"/>
    <cellStyle name="60% - Акцент2 4 13" xfId="1871"/>
    <cellStyle name="60% - Акцент2 4 14" xfId="1872"/>
    <cellStyle name="60% - Акцент2 4 15" xfId="1873"/>
    <cellStyle name="60% - Акцент2 4 16" xfId="1874"/>
    <cellStyle name="60% - Акцент2 4 17" xfId="1875"/>
    <cellStyle name="60% - Акцент2 4 18" xfId="1876"/>
    <cellStyle name="60% - Акцент2 4 19" xfId="1877"/>
    <cellStyle name="60% - Акцент2 4 2" xfId="1878"/>
    <cellStyle name="60% - Акцент2 4 20" xfId="1879"/>
    <cellStyle name="60% - Акцент2 4 21" xfId="1880"/>
    <cellStyle name="60% - Акцент2 4 22" xfId="1881"/>
    <cellStyle name="60% - Акцент2 4 3" xfId="1882"/>
    <cellStyle name="60% - Акцент2 4 4" xfId="1883"/>
    <cellStyle name="60% - Акцент2 4 5" xfId="1884"/>
    <cellStyle name="60% - Акцент2 4 6" xfId="1885"/>
    <cellStyle name="60% - Акцент2 4 7" xfId="1886"/>
    <cellStyle name="60% - Акцент2 4 8" xfId="1887"/>
    <cellStyle name="60% - Акцент2 4 9" xfId="1888"/>
    <cellStyle name="60% - Акцент2 5" xfId="1889"/>
    <cellStyle name="60% - Акцент2 5 10" xfId="1890"/>
    <cellStyle name="60% - Акцент2 5 11" xfId="1891"/>
    <cellStyle name="60% - Акцент2 5 12" xfId="1892"/>
    <cellStyle name="60% - Акцент2 5 13" xfId="1893"/>
    <cellStyle name="60% - Акцент2 5 14" xfId="1894"/>
    <cellStyle name="60% - Акцент2 5 15" xfId="1895"/>
    <cellStyle name="60% - Акцент2 5 16" xfId="1896"/>
    <cellStyle name="60% - Акцент2 5 17" xfId="1897"/>
    <cellStyle name="60% - Акцент2 5 18" xfId="1898"/>
    <cellStyle name="60% - Акцент2 5 19" xfId="1899"/>
    <cellStyle name="60% - Акцент2 5 2" xfId="1900"/>
    <cellStyle name="60% - Акцент2 5 20" xfId="1901"/>
    <cellStyle name="60% - Акцент2 5 21" xfId="1902"/>
    <cellStyle name="60% - Акцент2 5 22" xfId="1903"/>
    <cellStyle name="60% - Акцент2 5 3" xfId="1904"/>
    <cellStyle name="60% - Акцент2 5 4" xfId="1905"/>
    <cellStyle name="60% - Акцент2 5 5" xfId="1906"/>
    <cellStyle name="60% - Акцент2 5 6" xfId="1907"/>
    <cellStyle name="60% - Акцент2 5 7" xfId="1908"/>
    <cellStyle name="60% - Акцент2 5 8" xfId="1909"/>
    <cellStyle name="60% - Акцент2 5 9" xfId="1910"/>
    <cellStyle name="60% - Акцент2 6" xfId="1911"/>
    <cellStyle name="60% - Акцент2 6 10" xfId="1912"/>
    <cellStyle name="60% - Акцент2 6 11" xfId="1913"/>
    <cellStyle name="60% - Акцент2 6 12" xfId="1914"/>
    <cellStyle name="60% - Акцент2 6 13" xfId="1915"/>
    <cellStyle name="60% - Акцент2 6 14" xfId="1916"/>
    <cellStyle name="60% - Акцент2 6 15" xfId="1917"/>
    <cellStyle name="60% - Акцент2 6 16" xfId="1918"/>
    <cellStyle name="60% - Акцент2 6 17" xfId="1919"/>
    <cellStyle name="60% - Акцент2 6 18" xfId="1920"/>
    <cellStyle name="60% - Акцент2 6 19" xfId="1921"/>
    <cellStyle name="60% - Акцент2 6 2" xfId="1922"/>
    <cellStyle name="60% - Акцент2 6 20" xfId="1923"/>
    <cellStyle name="60% - Акцент2 6 21" xfId="1924"/>
    <cellStyle name="60% - Акцент2 6 22" xfId="1925"/>
    <cellStyle name="60% - Акцент2 6 3" xfId="1926"/>
    <cellStyle name="60% - Акцент2 6 4" xfId="1927"/>
    <cellStyle name="60% - Акцент2 6 5" xfId="1928"/>
    <cellStyle name="60% - Акцент2 6 6" xfId="1929"/>
    <cellStyle name="60% - Акцент2 6 7" xfId="1930"/>
    <cellStyle name="60% - Акцент2 6 8" xfId="1931"/>
    <cellStyle name="60% - Акцент2 6 9" xfId="1932"/>
    <cellStyle name="60% - Акцент2 7" xfId="1933"/>
    <cellStyle name="60% - Акцент2 7 10" xfId="1934"/>
    <cellStyle name="60% - Акцент2 7 11" xfId="1935"/>
    <cellStyle name="60% - Акцент2 7 12" xfId="1936"/>
    <cellStyle name="60% - Акцент2 7 13" xfId="1937"/>
    <cellStyle name="60% - Акцент2 7 14" xfId="1938"/>
    <cellStyle name="60% - Акцент2 7 15" xfId="1939"/>
    <cellStyle name="60% - Акцент2 7 16" xfId="1940"/>
    <cellStyle name="60% - Акцент2 7 17" xfId="1941"/>
    <cellStyle name="60% - Акцент2 7 18" xfId="1942"/>
    <cellStyle name="60% - Акцент2 7 19" xfId="1943"/>
    <cellStyle name="60% - Акцент2 7 2" xfId="1944"/>
    <cellStyle name="60% - Акцент2 7 20" xfId="1945"/>
    <cellStyle name="60% - Акцент2 7 21" xfId="1946"/>
    <cellStyle name="60% - Акцент2 7 3" xfId="1947"/>
    <cellStyle name="60% - Акцент2 7 4" xfId="1948"/>
    <cellStyle name="60% - Акцент2 7 5" xfId="1949"/>
    <cellStyle name="60% - Акцент2 7 6" xfId="1950"/>
    <cellStyle name="60% - Акцент2 7 7" xfId="1951"/>
    <cellStyle name="60% - Акцент2 7 8" xfId="1952"/>
    <cellStyle name="60% - Акцент2 7 9" xfId="1953"/>
    <cellStyle name="60% - Акцент2 8" xfId="72"/>
    <cellStyle name="60% - Акцент3 2" xfId="1954"/>
    <cellStyle name="60% - Акцент3 2 10" xfId="1955"/>
    <cellStyle name="60% - Акцент3 2 11" xfId="1956"/>
    <cellStyle name="60% - Акцент3 2 12" xfId="1957"/>
    <cellStyle name="60% - Акцент3 2 13" xfId="1958"/>
    <cellStyle name="60% - Акцент3 2 14" xfId="1959"/>
    <cellStyle name="60% - Акцент3 2 15" xfId="1960"/>
    <cellStyle name="60% - Акцент3 2 16" xfId="1961"/>
    <cellStyle name="60% - Акцент3 2 17" xfId="1962"/>
    <cellStyle name="60% - Акцент3 2 18" xfId="1963"/>
    <cellStyle name="60% - Акцент3 2 19" xfId="1964"/>
    <cellStyle name="60% - Акцент3 2 2" xfId="1965"/>
    <cellStyle name="60% - Акцент3 2 20" xfId="1966"/>
    <cellStyle name="60% - Акцент3 2 21" xfId="1967"/>
    <cellStyle name="60% - Акцент3 2 22" xfId="1968"/>
    <cellStyle name="60% - Акцент3 2 3" xfId="1969"/>
    <cellStyle name="60% - Акцент3 2 4" xfId="1970"/>
    <cellStyle name="60% - Акцент3 2 5" xfId="1971"/>
    <cellStyle name="60% - Акцент3 2 6" xfId="1972"/>
    <cellStyle name="60% - Акцент3 2 7" xfId="1973"/>
    <cellStyle name="60% - Акцент3 2 8" xfId="1974"/>
    <cellStyle name="60% - Акцент3 2 9" xfId="1975"/>
    <cellStyle name="60% - Акцент3 3" xfId="1976"/>
    <cellStyle name="60% - Акцент3 3 10" xfId="1977"/>
    <cellStyle name="60% - Акцент3 3 11" xfId="1978"/>
    <cellStyle name="60% - Акцент3 3 12" xfId="1979"/>
    <cellStyle name="60% - Акцент3 3 13" xfId="1980"/>
    <cellStyle name="60% - Акцент3 3 14" xfId="1981"/>
    <cellStyle name="60% - Акцент3 3 15" xfId="1982"/>
    <cellStyle name="60% - Акцент3 3 16" xfId="1983"/>
    <cellStyle name="60% - Акцент3 3 17" xfId="1984"/>
    <cellStyle name="60% - Акцент3 3 18" xfId="1985"/>
    <cellStyle name="60% - Акцент3 3 19" xfId="1986"/>
    <cellStyle name="60% - Акцент3 3 2" xfId="1987"/>
    <cellStyle name="60% - Акцент3 3 20" xfId="1988"/>
    <cellStyle name="60% - Акцент3 3 21" xfId="1989"/>
    <cellStyle name="60% - Акцент3 3 22" xfId="1990"/>
    <cellStyle name="60% - Акцент3 3 3" xfId="1991"/>
    <cellStyle name="60% - Акцент3 3 4" xfId="1992"/>
    <cellStyle name="60% - Акцент3 3 5" xfId="1993"/>
    <cellStyle name="60% - Акцент3 3 6" xfId="1994"/>
    <cellStyle name="60% - Акцент3 3 7" xfId="1995"/>
    <cellStyle name="60% - Акцент3 3 8" xfId="1996"/>
    <cellStyle name="60% - Акцент3 3 9" xfId="1997"/>
    <cellStyle name="60% - Акцент3 4" xfId="1998"/>
    <cellStyle name="60% - Акцент3 4 10" xfId="1999"/>
    <cellStyle name="60% - Акцент3 4 11" xfId="2000"/>
    <cellStyle name="60% - Акцент3 4 12" xfId="2001"/>
    <cellStyle name="60% - Акцент3 4 13" xfId="2002"/>
    <cellStyle name="60% - Акцент3 4 14" xfId="2003"/>
    <cellStyle name="60% - Акцент3 4 15" xfId="2004"/>
    <cellStyle name="60% - Акцент3 4 16" xfId="2005"/>
    <cellStyle name="60% - Акцент3 4 17" xfId="2006"/>
    <cellStyle name="60% - Акцент3 4 18" xfId="2007"/>
    <cellStyle name="60% - Акцент3 4 19" xfId="2008"/>
    <cellStyle name="60% - Акцент3 4 2" xfId="2009"/>
    <cellStyle name="60% - Акцент3 4 20" xfId="2010"/>
    <cellStyle name="60% - Акцент3 4 21" xfId="2011"/>
    <cellStyle name="60% - Акцент3 4 22" xfId="2012"/>
    <cellStyle name="60% - Акцент3 4 3" xfId="2013"/>
    <cellStyle name="60% - Акцент3 4 4" xfId="2014"/>
    <cellStyle name="60% - Акцент3 4 5" xfId="2015"/>
    <cellStyle name="60% - Акцент3 4 6" xfId="2016"/>
    <cellStyle name="60% - Акцент3 4 7" xfId="2017"/>
    <cellStyle name="60% - Акцент3 4 8" xfId="2018"/>
    <cellStyle name="60% - Акцент3 4 9" xfId="2019"/>
    <cellStyle name="60% - Акцент3 5" xfId="2020"/>
    <cellStyle name="60% - Акцент3 5 10" xfId="2021"/>
    <cellStyle name="60% - Акцент3 5 11" xfId="2022"/>
    <cellStyle name="60% - Акцент3 5 12" xfId="2023"/>
    <cellStyle name="60% - Акцент3 5 13" xfId="2024"/>
    <cellStyle name="60% - Акцент3 5 14" xfId="2025"/>
    <cellStyle name="60% - Акцент3 5 15" xfId="2026"/>
    <cellStyle name="60% - Акцент3 5 16" xfId="2027"/>
    <cellStyle name="60% - Акцент3 5 17" xfId="2028"/>
    <cellStyle name="60% - Акцент3 5 18" xfId="2029"/>
    <cellStyle name="60% - Акцент3 5 19" xfId="2030"/>
    <cellStyle name="60% - Акцент3 5 2" xfId="2031"/>
    <cellStyle name="60% - Акцент3 5 20" xfId="2032"/>
    <cellStyle name="60% - Акцент3 5 21" xfId="2033"/>
    <cellStyle name="60% - Акцент3 5 22" xfId="2034"/>
    <cellStyle name="60% - Акцент3 5 3" xfId="2035"/>
    <cellStyle name="60% - Акцент3 5 4" xfId="2036"/>
    <cellStyle name="60% - Акцент3 5 5" xfId="2037"/>
    <cellStyle name="60% - Акцент3 5 6" xfId="2038"/>
    <cellStyle name="60% - Акцент3 5 7" xfId="2039"/>
    <cellStyle name="60% - Акцент3 5 8" xfId="2040"/>
    <cellStyle name="60% - Акцент3 5 9" xfId="2041"/>
    <cellStyle name="60% - Акцент3 6" xfId="2042"/>
    <cellStyle name="60% - Акцент3 6 10" xfId="2043"/>
    <cellStyle name="60% - Акцент3 6 11" xfId="2044"/>
    <cellStyle name="60% - Акцент3 6 12" xfId="2045"/>
    <cellStyle name="60% - Акцент3 6 13" xfId="2046"/>
    <cellStyle name="60% - Акцент3 6 14" xfId="2047"/>
    <cellStyle name="60% - Акцент3 6 15" xfId="2048"/>
    <cellStyle name="60% - Акцент3 6 16" xfId="2049"/>
    <cellStyle name="60% - Акцент3 6 17" xfId="2050"/>
    <cellStyle name="60% - Акцент3 6 18" xfId="2051"/>
    <cellStyle name="60% - Акцент3 6 19" xfId="2052"/>
    <cellStyle name="60% - Акцент3 6 2" xfId="2053"/>
    <cellStyle name="60% - Акцент3 6 20" xfId="2054"/>
    <cellStyle name="60% - Акцент3 6 21" xfId="2055"/>
    <cellStyle name="60% - Акцент3 6 22" xfId="2056"/>
    <cellStyle name="60% - Акцент3 6 3" xfId="2057"/>
    <cellStyle name="60% - Акцент3 6 4" xfId="2058"/>
    <cellStyle name="60% - Акцент3 6 5" xfId="2059"/>
    <cellStyle name="60% - Акцент3 6 6" xfId="2060"/>
    <cellStyle name="60% - Акцент3 6 7" xfId="2061"/>
    <cellStyle name="60% - Акцент3 6 8" xfId="2062"/>
    <cellStyle name="60% - Акцент3 6 9" xfId="2063"/>
    <cellStyle name="60% - Акцент3 7" xfId="2064"/>
    <cellStyle name="60% - Акцент3 7 10" xfId="2065"/>
    <cellStyle name="60% - Акцент3 7 11" xfId="2066"/>
    <cellStyle name="60% - Акцент3 7 12" xfId="2067"/>
    <cellStyle name="60% - Акцент3 7 13" xfId="2068"/>
    <cellStyle name="60% - Акцент3 7 14" xfId="2069"/>
    <cellStyle name="60% - Акцент3 7 15" xfId="2070"/>
    <cellStyle name="60% - Акцент3 7 16" xfId="2071"/>
    <cellStyle name="60% - Акцент3 7 17" xfId="2072"/>
    <cellStyle name="60% - Акцент3 7 18" xfId="2073"/>
    <cellStyle name="60% - Акцент3 7 19" xfId="2074"/>
    <cellStyle name="60% - Акцент3 7 2" xfId="2075"/>
    <cellStyle name="60% - Акцент3 7 20" xfId="2076"/>
    <cellStyle name="60% - Акцент3 7 21" xfId="2077"/>
    <cellStyle name="60% - Акцент3 7 3" xfId="2078"/>
    <cellStyle name="60% - Акцент3 7 4" xfId="2079"/>
    <cellStyle name="60% - Акцент3 7 5" xfId="2080"/>
    <cellStyle name="60% - Акцент3 7 6" xfId="2081"/>
    <cellStyle name="60% - Акцент3 7 7" xfId="2082"/>
    <cellStyle name="60% - Акцент3 7 8" xfId="2083"/>
    <cellStyle name="60% - Акцент3 7 9" xfId="2084"/>
    <cellStyle name="60% - Акцент3 8" xfId="73"/>
    <cellStyle name="60% - Акцент4 2" xfId="2085"/>
    <cellStyle name="60% - Акцент4 2 10" xfId="2086"/>
    <cellStyle name="60% - Акцент4 2 11" xfId="2087"/>
    <cellStyle name="60% - Акцент4 2 12" xfId="2088"/>
    <cellStyle name="60% - Акцент4 2 13" xfId="2089"/>
    <cellStyle name="60% - Акцент4 2 14" xfId="2090"/>
    <cellStyle name="60% - Акцент4 2 15" xfId="2091"/>
    <cellStyle name="60% - Акцент4 2 16" xfId="2092"/>
    <cellStyle name="60% - Акцент4 2 17" xfId="2093"/>
    <cellStyle name="60% - Акцент4 2 18" xfId="2094"/>
    <cellStyle name="60% - Акцент4 2 19" xfId="2095"/>
    <cellStyle name="60% - Акцент4 2 2" xfId="2096"/>
    <cellStyle name="60% - Акцент4 2 20" xfId="2097"/>
    <cellStyle name="60% - Акцент4 2 21" xfId="2098"/>
    <cellStyle name="60% - Акцент4 2 22" xfId="2099"/>
    <cellStyle name="60% - Акцент4 2 3" xfId="2100"/>
    <cellStyle name="60% - Акцент4 2 4" xfId="2101"/>
    <cellStyle name="60% - Акцент4 2 5" xfId="2102"/>
    <cellStyle name="60% - Акцент4 2 6" xfId="2103"/>
    <cellStyle name="60% - Акцент4 2 7" xfId="2104"/>
    <cellStyle name="60% - Акцент4 2 8" xfId="2105"/>
    <cellStyle name="60% - Акцент4 2 9" xfId="2106"/>
    <cellStyle name="60% - Акцент4 3" xfId="2107"/>
    <cellStyle name="60% - Акцент4 3 10" xfId="2108"/>
    <cellStyle name="60% - Акцент4 3 11" xfId="2109"/>
    <cellStyle name="60% - Акцент4 3 12" xfId="2110"/>
    <cellStyle name="60% - Акцент4 3 13" xfId="2111"/>
    <cellStyle name="60% - Акцент4 3 14" xfId="2112"/>
    <cellStyle name="60% - Акцент4 3 15" xfId="2113"/>
    <cellStyle name="60% - Акцент4 3 16" xfId="2114"/>
    <cellStyle name="60% - Акцент4 3 17" xfId="2115"/>
    <cellStyle name="60% - Акцент4 3 18" xfId="2116"/>
    <cellStyle name="60% - Акцент4 3 19" xfId="2117"/>
    <cellStyle name="60% - Акцент4 3 2" xfId="2118"/>
    <cellStyle name="60% - Акцент4 3 20" xfId="2119"/>
    <cellStyle name="60% - Акцент4 3 21" xfId="2120"/>
    <cellStyle name="60% - Акцент4 3 22" xfId="2121"/>
    <cellStyle name="60% - Акцент4 3 3" xfId="2122"/>
    <cellStyle name="60% - Акцент4 3 4" xfId="2123"/>
    <cellStyle name="60% - Акцент4 3 5" xfId="2124"/>
    <cellStyle name="60% - Акцент4 3 6" xfId="2125"/>
    <cellStyle name="60% - Акцент4 3 7" xfId="2126"/>
    <cellStyle name="60% - Акцент4 3 8" xfId="2127"/>
    <cellStyle name="60% - Акцент4 3 9" xfId="2128"/>
    <cellStyle name="60% - Акцент4 4" xfId="2129"/>
    <cellStyle name="60% - Акцент4 4 10" xfId="2130"/>
    <cellStyle name="60% - Акцент4 4 11" xfId="2131"/>
    <cellStyle name="60% - Акцент4 4 12" xfId="2132"/>
    <cellStyle name="60% - Акцент4 4 13" xfId="2133"/>
    <cellStyle name="60% - Акцент4 4 14" xfId="2134"/>
    <cellStyle name="60% - Акцент4 4 15" xfId="2135"/>
    <cellStyle name="60% - Акцент4 4 16" xfId="2136"/>
    <cellStyle name="60% - Акцент4 4 17" xfId="2137"/>
    <cellStyle name="60% - Акцент4 4 18" xfId="2138"/>
    <cellStyle name="60% - Акцент4 4 19" xfId="2139"/>
    <cellStyle name="60% - Акцент4 4 2" xfId="2140"/>
    <cellStyle name="60% - Акцент4 4 20" xfId="2141"/>
    <cellStyle name="60% - Акцент4 4 21" xfId="2142"/>
    <cellStyle name="60% - Акцент4 4 22" xfId="2143"/>
    <cellStyle name="60% - Акцент4 4 3" xfId="2144"/>
    <cellStyle name="60% - Акцент4 4 4" xfId="2145"/>
    <cellStyle name="60% - Акцент4 4 5" xfId="2146"/>
    <cellStyle name="60% - Акцент4 4 6" xfId="2147"/>
    <cellStyle name="60% - Акцент4 4 7" xfId="2148"/>
    <cellStyle name="60% - Акцент4 4 8" xfId="2149"/>
    <cellStyle name="60% - Акцент4 4 9" xfId="2150"/>
    <cellStyle name="60% - Акцент4 5" xfId="2151"/>
    <cellStyle name="60% - Акцент4 5 10" xfId="2152"/>
    <cellStyle name="60% - Акцент4 5 11" xfId="2153"/>
    <cellStyle name="60% - Акцент4 5 12" xfId="2154"/>
    <cellStyle name="60% - Акцент4 5 13" xfId="2155"/>
    <cellStyle name="60% - Акцент4 5 14" xfId="2156"/>
    <cellStyle name="60% - Акцент4 5 15" xfId="2157"/>
    <cellStyle name="60% - Акцент4 5 16" xfId="2158"/>
    <cellStyle name="60% - Акцент4 5 17" xfId="2159"/>
    <cellStyle name="60% - Акцент4 5 18" xfId="2160"/>
    <cellStyle name="60% - Акцент4 5 19" xfId="2161"/>
    <cellStyle name="60% - Акцент4 5 2" xfId="2162"/>
    <cellStyle name="60% - Акцент4 5 20" xfId="2163"/>
    <cellStyle name="60% - Акцент4 5 21" xfId="2164"/>
    <cellStyle name="60% - Акцент4 5 22" xfId="2165"/>
    <cellStyle name="60% - Акцент4 5 3" xfId="2166"/>
    <cellStyle name="60% - Акцент4 5 4" xfId="2167"/>
    <cellStyle name="60% - Акцент4 5 5" xfId="2168"/>
    <cellStyle name="60% - Акцент4 5 6" xfId="2169"/>
    <cellStyle name="60% - Акцент4 5 7" xfId="2170"/>
    <cellStyle name="60% - Акцент4 5 8" xfId="2171"/>
    <cellStyle name="60% - Акцент4 5 9" xfId="2172"/>
    <cellStyle name="60% - Акцент4 6" xfId="2173"/>
    <cellStyle name="60% - Акцент4 6 10" xfId="2174"/>
    <cellStyle name="60% - Акцент4 6 11" xfId="2175"/>
    <cellStyle name="60% - Акцент4 6 12" xfId="2176"/>
    <cellStyle name="60% - Акцент4 6 13" xfId="2177"/>
    <cellStyle name="60% - Акцент4 6 14" xfId="2178"/>
    <cellStyle name="60% - Акцент4 6 15" xfId="2179"/>
    <cellStyle name="60% - Акцент4 6 16" xfId="2180"/>
    <cellStyle name="60% - Акцент4 6 17" xfId="2181"/>
    <cellStyle name="60% - Акцент4 6 18" xfId="2182"/>
    <cellStyle name="60% - Акцент4 6 19" xfId="2183"/>
    <cellStyle name="60% - Акцент4 6 2" xfId="2184"/>
    <cellStyle name="60% - Акцент4 6 20" xfId="2185"/>
    <cellStyle name="60% - Акцент4 6 21" xfId="2186"/>
    <cellStyle name="60% - Акцент4 6 22" xfId="2187"/>
    <cellStyle name="60% - Акцент4 6 3" xfId="2188"/>
    <cellStyle name="60% - Акцент4 6 4" xfId="2189"/>
    <cellStyle name="60% - Акцент4 6 5" xfId="2190"/>
    <cellStyle name="60% - Акцент4 6 6" xfId="2191"/>
    <cellStyle name="60% - Акцент4 6 7" xfId="2192"/>
    <cellStyle name="60% - Акцент4 6 8" xfId="2193"/>
    <cellStyle name="60% - Акцент4 6 9" xfId="2194"/>
    <cellStyle name="60% - Акцент4 7" xfId="2195"/>
    <cellStyle name="60% - Акцент4 7 10" xfId="2196"/>
    <cellStyle name="60% - Акцент4 7 11" xfId="2197"/>
    <cellStyle name="60% - Акцент4 7 12" xfId="2198"/>
    <cellStyle name="60% - Акцент4 7 13" xfId="2199"/>
    <cellStyle name="60% - Акцент4 7 14" xfId="2200"/>
    <cellStyle name="60% - Акцент4 7 15" xfId="2201"/>
    <cellStyle name="60% - Акцент4 7 16" xfId="2202"/>
    <cellStyle name="60% - Акцент4 7 17" xfId="2203"/>
    <cellStyle name="60% - Акцент4 7 18" xfId="2204"/>
    <cellStyle name="60% - Акцент4 7 19" xfId="2205"/>
    <cellStyle name="60% - Акцент4 7 2" xfId="2206"/>
    <cellStyle name="60% - Акцент4 7 20" xfId="2207"/>
    <cellStyle name="60% - Акцент4 7 21" xfId="2208"/>
    <cellStyle name="60% - Акцент4 7 3" xfId="2209"/>
    <cellStyle name="60% - Акцент4 7 4" xfId="2210"/>
    <cellStyle name="60% - Акцент4 7 5" xfId="2211"/>
    <cellStyle name="60% - Акцент4 7 6" xfId="2212"/>
    <cellStyle name="60% - Акцент4 7 7" xfId="2213"/>
    <cellStyle name="60% - Акцент4 7 8" xfId="2214"/>
    <cellStyle name="60% - Акцент4 7 9" xfId="2215"/>
    <cellStyle name="60% - Акцент4 8" xfId="74"/>
    <cellStyle name="60% - Акцент5 2" xfId="2216"/>
    <cellStyle name="60% - Акцент5 2 10" xfId="2217"/>
    <cellStyle name="60% - Акцент5 2 11" xfId="2218"/>
    <cellStyle name="60% - Акцент5 2 12" xfId="2219"/>
    <cellStyle name="60% - Акцент5 2 13" xfId="2220"/>
    <cellStyle name="60% - Акцент5 2 14" xfId="2221"/>
    <cellStyle name="60% - Акцент5 2 15" xfId="2222"/>
    <cellStyle name="60% - Акцент5 2 16" xfId="2223"/>
    <cellStyle name="60% - Акцент5 2 17" xfId="2224"/>
    <cellStyle name="60% - Акцент5 2 18" xfId="2225"/>
    <cellStyle name="60% - Акцент5 2 19" xfId="2226"/>
    <cellStyle name="60% - Акцент5 2 2" xfId="2227"/>
    <cellStyle name="60% - Акцент5 2 20" xfId="2228"/>
    <cellStyle name="60% - Акцент5 2 21" xfId="2229"/>
    <cellStyle name="60% - Акцент5 2 22" xfId="2230"/>
    <cellStyle name="60% - Акцент5 2 3" xfId="2231"/>
    <cellStyle name="60% - Акцент5 2 4" xfId="2232"/>
    <cellStyle name="60% - Акцент5 2 5" xfId="2233"/>
    <cellStyle name="60% - Акцент5 2 6" xfId="2234"/>
    <cellStyle name="60% - Акцент5 2 7" xfId="2235"/>
    <cellStyle name="60% - Акцент5 2 8" xfId="2236"/>
    <cellStyle name="60% - Акцент5 2 9" xfId="2237"/>
    <cellStyle name="60% - Акцент5 3" xfId="2238"/>
    <cellStyle name="60% - Акцент5 3 10" xfId="2239"/>
    <cellStyle name="60% - Акцент5 3 11" xfId="2240"/>
    <cellStyle name="60% - Акцент5 3 12" xfId="2241"/>
    <cellStyle name="60% - Акцент5 3 13" xfId="2242"/>
    <cellStyle name="60% - Акцент5 3 14" xfId="2243"/>
    <cellStyle name="60% - Акцент5 3 15" xfId="2244"/>
    <cellStyle name="60% - Акцент5 3 16" xfId="2245"/>
    <cellStyle name="60% - Акцент5 3 17" xfId="2246"/>
    <cellStyle name="60% - Акцент5 3 18" xfId="2247"/>
    <cellStyle name="60% - Акцент5 3 19" xfId="2248"/>
    <cellStyle name="60% - Акцент5 3 2" xfId="2249"/>
    <cellStyle name="60% - Акцент5 3 20" xfId="2250"/>
    <cellStyle name="60% - Акцент5 3 21" xfId="2251"/>
    <cellStyle name="60% - Акцент5 3 22" xfId="2252"/>
    <cellStyle name="60% - Акцент5 3 3" xfId="2253"/>
    <cellStyle name="60% - Акцент5 3 4" xfId="2254"/>
    <cellStyle name="60% - Акцент5 3 5" xfId="2255"/>
    <cellStyle name="60% - Акцент5 3 6" xfId="2256"/>
    <cellStyle name="60% - Акцент5 3 7" xfId="2257"/>
    <cellStyle name="60% - Акцент5 3 8" xfId="2258"/>
    <cellStyle name="60% - Акцент5 3 9" xfId="2259"/>
    <cellStyle name="60% - Акцент5 4" xfId="2260"/>
    <cellStyle name="60% - Акцент5 4 10" xfId="2261"/>
    <cellStyle name="60% - Акцент5 4 11" xfId="2262"/>
    <cellStyle name="60% - Акцент5 4 12" xfId="2263"/>
    <cellStyle name="60% - Акцент5 4 13" xfId="2264"/>
    <cellStyle name="60% - Акцент5 4 14" xfId="2265"/>
    <cellStyle name="60% - Акцент5 4 15" xfId="2266"/>
    <cellStyle name="60% - Акцент5 4 16" xfId="2267"/>
    <cellStyle name="60% - Акцент5 4 17" xfId="2268"/>
    <cellStyle name="60% - Акцент5 4 18" xfId="2269"/>
    <cellStyle name="60% - Акцент5 4 19" xfId="2270"/>
    <cellStyle name="60% - Акцент5 4 2" xfId="2271"/>
    <cellStyle name="60% - Акцент5 4 20" xfId="2272"/>
    <cellStyle name="60% - Акцент5 4 21" xfId="2273"/>
    <cellStyle name="60% - Акцент5 4 22" xfId="2274"/>
    <cellStyle name="60% - Акцент5 4 3" xfId="2275"/>
    <cellStyle name="60% - Акцент5 4 4" xfId="2276"/>
    <cellStyle name="60% - Акцент5 4 5" xfId="2277"/>
    <cellStyle name="60% - Акцент5 4 6" xfId="2278"/>
    <cellStyle name="60% - Акцент5 4 7" xfId="2279"/>
    <cellStyle name="60% - Акцент5 4 8" xfId="2280"/>
    <cellStyle name="60% - Акцент5 4 9" xfId="2281"/>
    <cellStyle name="60% - Акцент5 5" xfId="2282"/>
    <cellStyle name="60% - Акцент5 5 10" xfId="2283"/>
    <cellStyle name="60% - Акцент5 5 11" xfId="2284"/>
    <cellStyle name="60% - Акцент5 5 12" xfId="2285"/>
    <cellStyle name="60% - Акцент5 5 13" xfId="2286"/>
    <cellStyle name="60% - Акцент5 5 14" xfId="2287"/>
    <cellStyle name="60% - Акцент5 5 15" xfId="2288"/>
    <cellStyle name="60% - Акцент5 5 16" xfId="2289"/>
    <cellStyle name="60% - Акцент5 5 17" xfId="2290"/>
    <cellStyle name="60% - Акцент5 5 18" xfId="2291"/>
    <cellStyle name="60% - Акцент5 5 19" xfId="2292"/>
    <cellStyle name="60% - Акцент5 5 2" xfId="2293"/>
    <cellStyle name="60% - Акцент5 5 20" xfId="2294"/>
    <cellStyle name="60% - Акцент5 5 21" xfId="2295"/>
    <cellStyle name="60% - Акцент5 5 22" xfId="2296"/>
    <cellStyle name="60% - Акцент5 5 3" xfId="2297"/>
    <cellStyle name="60% - Акцент5 5 4" xfId="2298"/>
    <cellStyle name="60% - Акцент5 5 5" xfId="2299"/>
    <cellStyle name="60% - Акцент5 5 6" xfId="2300"/>
    <cellStyle name="60% - Акцент5 5 7" xfId="2301"/>
    <cellStyle name="60% - Акцент5 5 8" xfId="2302"/>
    <cellStyle name="60% - Акцент5 5 9" xfId="2303"/>
    <cellStyle name="60% - Акцент5 6" xfId="2304"/>
    <cellStyle name="60% - Акцент5 6 10" xfId="2305"/>
    <cellStyle name="60% - Акцент5 6 11" xfId="2306"/>
    <cellStyle name="60% - Акцент5 6 12" xfId="2307"/>
    <cellStyle name="60% - Акцент5 6 13" xfId="2308"/>
    <cellStyle name="60% - Акцент5 6 14" xfId="2309"/>
    <cellStyle name="60% - Акцент5 6 15" xfId="2310"/>
    <cellStyle name="60% - Акцент5 6 16" xfId="2311"/>
    <cellStyle name="60% - Акцент5 6 17" xfId="2312"/>
    <cellStyle name="60% - Акцент5 6 18" xfId="2313"/>
    <cellStyle name="60% - Акцент5 6 19" xfId="2314"/>
    <cellStyle name="60% - Акцент5 6 2" xfId="2315"/>
    <cellStyle name="60% - Акцент5 6 20" xfId="2316"/>
    <cellStyle name="60% - Акцент5 6 21" xfId="2317"/>
    <cellStyle name="60% - Акцент5 6 22" xfId="2318"/>
    <cellStyle name="60% - Акцент5 6 3" xfId="2319"/>
    <cellStyle name="60% - Акцент5 6 4" xfId="2320"/>
    <cellStyle name="60% - Акцент5 6 5" xfId="2321"/>
    <cellStyle name="60% - Акцент5 6 6" xfId="2322"/>
    <cellStyle name="60% - Акцент5 6 7" xfId="2323"/>
    <cellStyle name="60% - Акцент5 6 8" xfId="2324"/>
    <cellStyle name="60% - Акцент5 6 9" xfId="2325"/>
    <cellStyle name="60% - Акцент5 7" xfId="2326"/>
    <cellStyle name="60% - Акцент5 7 10" xfId="2327"/>
    <cellStyle name="60% - Акцент5 7 11" xfId="2328"/>
    <cellStyle name="60% - Акцент5 7 12" xfId="2329"/>
    <cellStyle name="60% - Акцент5 7 13" xfId="2330"/>
    <cellStyle name="60% - Акцент5 7 14" xfId="2331"/>
    <cellStyle name="60% - Акцент5 7 15" xfId="2332"/>
    <cellStyle name="60% - Акцент5 7 16" xfId="2333"/>
    <cellStyle name="60% - Акцент5 7 17" xfId="2334"/>
    <cellStyle name="60% - Акцент5 7 18" xfId="2335"/>
    <cellStyle name="60% - Акцент5 7 19" xfId="2336"/>
    <cellStyle name="60% - Акцент5 7 2" xfId="2337"/>
    <cellStyle name="60% - Акцент5 7 20" xfId="2338"/>
    <cellStyle name="60% - Акцент5 7 21" xfId="2339"/>
    <cellStyle name="60% - Акцент5 7 3" xfId="2340"/>
    <cellStyle name="60% - Акцент5 7 4" xfId="2341"/>
    <cellStyle name="60% - Акцент5 7 5" xfId="2342"/>
    <cellStyle name="60% - Акцент5 7 6" xfId="2343"/>
    <cellStyle name="60% - Акцент5 7 7" xfId="2344"/>
    <cellStyle name="60% - Акцент5 7 8" xfId="2345"/>
    <cellStyle name="60% - Акцент5 7 9" xfId="2346"/>
    <cellStyle name="60% - Акцент5 8" xfId="75"/>
    <cellStyle name="60% - Акцент6 2" xfId="2347"/>
    <cellStyle name="60% - Акцент6 2 10" xfId="2348"/>
    <cellStyle name="60% - Акцент6 2 11" xfId="2349"/>
    <cellStyle name="60% - Акцент6 2 12" xfId="2350"/>
    <cellStyle name="60% - Акцент6 2 13" xfId="2351"/>
    <cellStyle name="60% - Акцент6 2 14" xfId="2352"/>
    <cellStyle name="60% - Акцент6 2 15" xfId="2353"/>
    <cellStyle name="60% - Акцент6 2 16" xfId="2354"/>
    <cellStyle name="60% - Акцент6 2 17" xfId="2355"/>
    <cellStyle name="60% - Акцент6 2 18" xfId="2356"/>
    <cellStyle name="60% - Акцент6 2 19" xfId="2357"/>
    <cellStyle name="60% - Акцент6 2 2" xfId="2358"/>
    <cellStyle name="60% - Акцент6 2 20" xfId="2359"/>
    <cellStyle name="60% - Акцент6 2 21" xfId="2360"/>
    <cellStyle name="60% - Акцент6 2 22" xfId="2361"/>
    <cellStyle name="60% - Акцент6 2 3" xfId="2362"/>
    <cellStyle name="60% - Акцент6 2 4" xfId="2363"/>
    <cellStyle name="60% - Акцент6 2 5" xfId="2364"/>
    <cellStyle name="60% - Акцент6 2 6" xfId="2365"/>
    <cellStyle name="60% - Акцент6 2 7" xfId="2366"/>
    <cellStyle name="60% - Акцент6 2 8" xfId="2367"/>
    <cellStyle name="60% - Акцент6 2 9" xfId="2368"/>
    <cellStyle name="60% - Акцент6 3" xfId="2369"/>
    <cellStyle name="60% - Акцент6 3 10" xfId="2370"/>
    <cellStyle name="60% - Акцент6 3 11" xfId="2371"/>
    <cellStyle name="60% - Акцент6 3 12" xfId="2372"/>
    <cellStyle name="60% - Акцент6 3 13" xfId="2373"/>
    <cellStyle name="60% - Акцент6 3 14" xfId="2374"/>
    <cellStyle name="60% - Акцент6 3 15" xfId="2375"/>
    <cellStyle name="60% - Акцент6 3 16" xfId="2376"/>
    <cellStyle name="60% - Акцент6 3 17" xfId="2377"/>
    <cellStyle name="60% - Акцент6 3 18" xfId="2378"/>
    <cellStyle name="60% - Акцент6 3 19" xfId="2379"/>
    <cellStyle name="60% - Акцент6 3 2" xfId="2380"/>
    <cellStyle name="60% - Акцент6 3 20" xfId="2381"/>
    <cellStyle name="60% - Акцент6 3 21" xfId="2382"/>
    <cellStyle name="60% - Акцент6 3 22" xfId="2383"/>
    <cellStyle name="60% - Акцент6 3 3" xfId="2384"/>
    <cellStyle name="60% - Акцент6 3 4" xfId="2385"/>
    <cellStyle name="60% - Акцент6 3 5" xfId="2386"/>
    <cellStyle name="60% - Акцент6 3 6" xfId="2387"/>
    <cellStyle name="60% - Акцент6 3 7" xfId="2388"/>
    <cellStyle name="60% - Акцент6 3 8" xfId="2389"/>
    <cellStyle name="60% - Акцент6 3 9" xfId="2390"/>
    <cellStyle name="60% - Акцент6 4" xfId="2391"/>
    <cellStyle name="60% - Акцент6 4 10" xfId="2392"/>
    <cellStyle name="60% - Акцент6 4 11" xfId="2393"/>
    <cellStyle name="60% - Акцент6 4 12" xfId="2394"/>
    <cellStyle name="60% - Акцент6 4 13" xfId="2395"/>
    <cellStyle name="60% - Акцент6 4 14" xfId="2396"/>
    <cellStyle name="60% - Акцент6 4 15" xfId="2397"/>
    <cellStyle name="60% - Акцент6 4 16" xfId="2398"/>
    <cellStyle name="60% - Акцент6 4 17" xfId="2399"/>
    <cellStyle name="60% - Акцент6 4 18" xfId="2400"/>
    <cellStyle name="60% - Акцент6 4 19" xfId="2401"/>
    <cellStyle name="60% - Акцент6 4 2" xfId="2402"/>
    <cellStyle name="60% - Акцент6 4 20" xfId="2403"/>
    <cellStyle name="60% - Акцент6 4 21" xfId="2404"/>
    <cellStyle name="60% - Акцент6 4 22" xfId="2405"/>
    <cellStyle name="60% - Акцент6 4 3" xfId="2406"/>
    <cellStyle name="60% - Акцент6 4 4" xfId="2407"/>
    <cellStyle name="60% - Акцент6 4 5" xfId="2408"/>
    <cellStyle name="60% - Акцент6 4 6" xfId="2409"/>
    <cellStyle name="60% - Акцент6 4 7" xfId="2410"/>
    <cellStyle name="60% - Акцент6 4 8" xfId="2411"/>
    <cellStyle name="60% - Акцент6 4 9" xfId="2412"/>
    <cellStyle name="60% - Акцент6 5" xfId="2413"/>
    <cellStyle name="60% - Акцент6 5 10" xfId="2414"/>
    <cellStyle name="60% - Акцент6 5 11" xfId="2415"/>
    <cellStyle name="60% - Акцент6 5 12" xfId="2416"/>
    <cellStyle name="60% - Акцент6 5 13" xfId="2417"/>
    <cellStyle name="60% - Акцент6 5 14" xfId="2418"/>
    <cellStyle name="60% - Акцент6 5 15" xfId="2419"/>
    <cellStyle name="60% - Акцент6 5 16" xfId="2420"/>
    <cellStyle name="60% - Акцент6 5 17" xfId="2421"/>
    <cellStyle name="60% - Акцент6 5 18" xfId="2422"/>
    <cellStyle name="60% - Акцент6 5 19" xfId="2423"/>
    <cellStyle name="60% - Акцент6 5 2" xfId="2424"/>
    <cellStyle name="60% - Акцент6 5 20" xfId="2425"/>
    <cellStyle name="60% - Акцент6 5 21" xfId="2426"/>
    <cellStyle name="60% - Акцент6 5 22" xfId="2427"/>
    <cellStyle name="60% - Акцент6 5 3" xfId="2428"/>
    <cellStyle name="60% - Акцент6 5 4" xfId="2429"/>
    <cellStyle name="60% - Акцент6 5 5" xfId="2430"/>
    <cellStyle name="60% - Акцент6 5 6" xfId="2431"/>
    <cellStyle name="60% - Акцент6 5 7" xfId="2432"/>
    <cellStyle name="60% - Акцент6 5 8" xfId="2433"/>
    <cellStyle name="60% - Акцент6 5 9" xfId="2434"/>
    <cellStyle name="60% - Акцент6 6" xfId="2435"/>
    <cellStyle name="60% - Акцент6 6 10" xfId="2436"/>
    <cellStyle name="60% - Акцент6 6 11" xfId="2437"/>
    <cellStyle name="60% - Акцент6 6 12" xfId="2438"/>
    <cellStyle name="60% - Акцент6 6 13" xfId="2439"/>
    <cellStyle name="60% - Акцент6 6 14" xfId="2440"/>
    <cellStyle name="60% - Акцент6 6 15" xfId="2441"/>
    <cellStyle name="60% - Акцент6 6 16" xfId="2442"/>
    <cellStyle name="60% - Акцент6 6 17" xfId="2443"/>
    <cellStyle name="60% - Акцент6 6 18" xfId="2444"/>
    <cellStyle name="60% - Акцент6 6 19" xfId="2445"/>
    <cellStyle name="60% - Акцент6 6 2" xfId="2446"/>
    <cellStyle name="60% - Акцент6 6 20" xfId="2447"/>
    <cellStyle name="60% - Акцент6 6 21" xfId="2448"/>
    <cellStyle name="60% - Акцент6 6 22" xfId="2449"/>
    <cellStyle name="60% - Акцент6 6 3" xfId="2450"/>
    <cellStyle name="60% - Акцент6 6 4" xfId="2451"/>
    <cellStyle name="60% - Акцент6 6 5" xfId="2452"/>
    <cellStyle name="60% - Акцент6 6 6" xfId="2453"/>
    <cellStyle name="60% - Акцент6 6 7" xfId="2454"/>
    <cellStyle name="60% - Акцент6 6 8" xfId="2455"/>
    <cellStyle name="60% - Акцент6 6 9" xfId="2456"/>
    <cellStyle name="60% - Акцент6 7" xfId="2457"/>
    <cellStyle name="60% - Акцент6 7 10" xfId="2458"/>
    <cellStyle name="60% - Акцент6 7 11" xfId="2459"/>
    <cellStyle name="60% - Акцент6 7 12" xfId="2460"/>
    <cellStyle name="60% - Акцент6 7 13" xfId="2461"/>
    <cellStyle name="60% - Акцент6 7 14" xfId="2462"/>
    <cellStyle name="60% - Акцент6 7 15" xfId="2463"/>
    <cellStyle name="60% - Акцент6 7 16" xfId="2464"/>
    <cellStyle name="60% - Акцент6 7 17" xfId="2465"/>
    <cellStyle name="60% - Акцент6 7 18" xfId="2466"/>
    <cellStyle name="60% - Акцент6 7 19" xfId="2467"/>
    <cellStyle name="60% - Акцент6 7 2" xfId="2468"/>
    <cellStyle name="60% - Акцент6 7 20" xfId="2469"/>
    <cellStyle name="60% - Акцент6 7 21" xfId="2470"/>
    <cellStyle name="60% - Акцент6 7 3" xfId="2471"/>
    <cellStyle name="60% - Акцент6 7 4" xfId="2472"/>
    <cellStyle name="60% - Акцент6 7 5" xfId="2473"/>
    <cellStyle name="60% - Акцент6 7 6" xfId="2474"/>
    <cellStyle name="60% - Акцент6 7 7" xfId="2475"/>
    <cellStyle name="60% - Акцент6 7 8" xfId="2476"/>
    <cellStyle name="60% - Акцент6 7 9" xfId="2477"/>
    <cellStyle name="60% - Акцент6 8" xfId="76"/>
    <cellStyle name="Акцент1 2" xfId="2478"/>
    <cellStyle name="Акцент1 2 10" xfId="2479"/>
    <cellStyle name="Акцент1 2 11" xfId="2480"/>
    <cellStyle name="Акцент1 2 12" xfId="2481"/>
    <cellStyle name="Акцент1 2 13" xfId="2482"/>
    <cellStyle name="Акцент1 2 14" xfId="2483"/>
    <cellStyle name="Акцент1 2 15" xfId="2484"/>
    <cellStyle name="Акцент1 2 16" xfId="2485"/>
    <cellStyle name="Акцент1 2 17" xfId="2486"/>
    <cellStyle name="Акцент1 2 18" xfId="2487"/>
    <cellStyle name="Акцент1 2 19" xfId="2488"/>
    <cellStyle name="Акцент1 2 2" xfId="2489"/>
    <cellStyle name="Акцент1 2 20" xfId="2490"/>
    <cellStyle name="Акцент1 2 21" xfId="2491"/>
    <cellStyle name="Акцент1 2 22" xfId="2492"/>
    <cellStyle name="Акцент1 2 23" xfId="2493"/>
    <cellStyle name="Акцент1 2 24" xfId="2494"/>
    <cellStyle name="Акцент1 2 25" xfId="2495"/>
    <cellStyle name="Акцент1 2 3" xfId="2496"/>
    <cellStyle name="Акцент1 2 4" xfId="2497"/>
    <cellStyle name="Акцент1 2 5" xfId="2498"/>
    <cellStyle name="Акцент1 2 6" xfId="2499"/>
    <cellStyle name="Акцент1 2 7" xfId="2500"/>
    <cellStyle name="Акцент1 2 8" xfId="2501"/>
    <cellStyle name="Акцент1 2 9" xfId="2502"/>
    <cellStyle name="Акцент1 3" xfId="2503"/>
    <cellStyle name="Акцент1 3 10" xfId="2504"/>
    <cellStyle name="Акцент1 3 11" xfId="2505"/>
    <cellStyle name="Акцент1 3 12" xfId="2506"/>
    <cellStyle name="Акцент1 3 13" xfId="2507"/>
    <cellStyle name="Акцент1 3 14" xfId="2508"/>
    <cellStyle name="Акцент1 3 15" xfId="2509"/>
    <cellStyle name="Акцент1 3 16" xfId="2510"/>
    <cellStyle name="Акцент1 3 17" xfId="2511"/>
    <cellStyle name="Акцент1 3 18" xfId="2512"/>
    <cellStyle name="Акцент1 3 19" xfId="2513"/>
    <cellStyle name="Акцент1 3 2" xfId="2514"/>
    <cellStyle name="Акцент1 3 20" xfId="2515"/>
    <cellStyle name="Акцент1 3 21" xfId="2516"/>
    <cellStyle name="Акцент1 3 22" xfId="2517"/>
    <cellStyle name="Акцент1 3 3" xfId="2518"/>
    <cellStyle name="Акцент1 3 4" xfId="2519"/>
    <cellStyle name="Акцент1 3 5" xfId="2520"/>
    <cellStyle name="Акцент1 3 6" xfId="2521"/>
    <cellStyle name="Акцент1 3 7" xfId="2522"/>
    <cellStyle name="Акцент1 3 8" xfId="2523"/>
    <cellStyle name="Акцент1 3 9" xfId="2524"/>
    <cellStyle name="Акцент1 4" xfId="2525"/>
    <cellStyle name="Акцент1 4 10" xfId="2526"/>
    <cellStyle name="Акцент1 4 11" xfId="2527"/>
    <cellStyle name="Акцент1 4 12" xfId="2528"/>
    <cellStyle name="Акцент1 4 13" xfId="2529"/>
    <cellStyle name="Акцент1 4 14" xfId="2530"/>
    <cellStyle name="Акцент1 4 15" xfId="2531"/>
    <cellStyle name="Акцент1 4 16" xfId="2532"/>
    <cellStyle name="Акцент1 4 17" xfId="2533"/>
    <cellStyle name="Акцент1 4 18" xfId="2534"/>
    <cellStyle name="Акцент1 4 19" xfId="2535"/>
    <cellStyle name="Акцент1 4 2" xfId="2536"/>
    <cellStyle name="Акцент1 4 20" xfId="2537"/>
    <cellStyle name="Акцент1 4 21" xfId="2538"/>
    <cellStyle name="Акцент1 4 22" xfId="2539"/>
    <cellStyle name="Акцент1 4 3" xfId="2540"/>
    <cellStyle name="Акцент1 4 4" xfId="2541"/>
    <cellStyle name="Акцент1 4 5" xfId="2542"/>
    <cellStyle name="Акцент1 4 6" xfId="2543"/>
    <cellStyle name="Акцент1 4 7" xfId="2544"/>
    <cellStyle name="Акцент1 4 8" xfId="2545"/>
    <cellStyle name="Акцент1 4 9" xfId="2546"/>
    <cellStyle name="Акцент1 5" xfId="2547"/>
    <cellStyle name="Акцент1 5 10" xfId="2548"/>
    <cellStyle name="Акцент1 5 11" xfId="2549"/>
    <cellStyle name="Акцент1 5 12" xfId="2550"/>
    <cellStyle name="Акцент1 5 13" xfId="2551"/>
    <cellStyle name="Акцент1 5 14" xfId="2552"/>
    <cellStyle name="Акцент1 5 15" xfId="2553"/>
    <cellStyle name="Акцент1 5 16" xfId="2554"/>
    <cellStyle name="Акцент1 5 17" xfId="2555"/>
    <cellStyle name="Акцент1 5 18" xfId="2556"/>
    <cellStyle name="Акцент1 5 19" xfId="2557"/>
    <cellStyle name="Акцент1 5 2" xfId="2558"/>
    <cellStyle name="Акцент1 5 20" xfId="2559"/>
    <cellStyle name="Акцент1 5 21" xfId="2560"/>
    <cellStyle name="Акцент1 5 22" xfId="2561"/>
    <cellStyle name="Акцент1 5 3" xfId="2562"/>
    <cellStyle name="Акцент1 5 4" xfId="2563"/>
    <cellStyle name="Акцент1 5 5" xfId="2564"/>
    <cellStyle name="Акцент1 5 6" xfId="2565"/>
    <cellStyle name="Акцент1 5 7" xfId="2566"/>
    <cellStyle name="Акцент1 5 8" xfId="2567"/>
    <cellStyle name="Акцент1 5 9" xfId="2568"/>
    <cellStyle name="Акцент1 6" xfId="2569"/>
    <cellStyle name="Акцент1 6 10" xfId="2570"/>
    <cellStyle name="Акцент1 6 11" xfId="2571"/>
    <cellStyle name="Акцент1 6 12" xfId="2572"/>
    <cellStyle name="Акцент1 6 13" xfId="2573"/>
    <cellStyle name="Акцент1 6 14" xfId="2574"/>
    <cellStyle name="Акцент1 6 15" xfId="2575"/>
    <cellStyle name="Акцент1 6 16" xfId="2576"/>
    <cellStyle name="Акцент1 6 17" xfId="2577"/>
    <cellStyle name="Акцент1 6 18" xfId="2578"/>
    <cellStyle name="Акцент1 6 19" xfId="2579"/>
    <cellStyle name="Акцент1 6 2" xfId="2580"/>
    <cellStyle name="Акцент1 6 20" xfId="2581"/>
    <cellStyle name="Акцент1 6 21" xfId="2582"/>
    <cellStyle name="Акцент1 6 22" xfId="2583"/>
    <cellStyle name="Акцент1 6 23" xfId="2584"/>
    <cellStyle name="Акцент1 6 3" xfId="2585"/>
    <cellStyle name="Акцент1 6 4" xfId="2586"/>
    <cellStyle name="Акцент1 6 5" xfId="2587"/>
    <cellStyle name="Акцент1 6 6" xfId="2588"/>
    <cellStyle name="Акцент1 6 7" xfId="2589"/>
    <cellStyle name="Акцент1 6 8" xfId="2590"/>
    <cellStyle name="Акцент1 6 9" xfId="2591"/>
    <cellStyle name="Акцент1 7" xfId="2592"/>
    <cellStyle name="Акцент1 7 10" xfId="2593"/>
    <cellStyle name="Акцент1 7 11" xfId="2594"/>
    <cellStyle name="Акцент1 7 12" xfId="2595"/>
    <cellStyle name="Акцент1 7 13" xfId="2596"/>
    <cellStyle name="Акцент1 7 14" xfId="2597"/>
    <cellStyle name="Акцент1 7 15" xfId="2598"/>
    <cellStyle name="Акцент1 7 16" xfId="2599"/>
    <cellStyle name="Акцент1 7 17" xfId="2600"/>
    <cellStyle name="Акцент1 7 18" xfId="2601"/>
    <cellStyle name="Акцент1 7 19" xfId="2602"/>
    <cellStyle name="Акцент1 7 2" xfId="2603"/>
    <cellStyle name="Акцент1 7 20" xfId="2604"/>
    <cellStyle name="Акцент1 7 21" xfId="2605"/>
    <cellStyle name="Акцент1 7 3" xfId="2606"/>
    <cellStyle name="Акцент1 7 4" xfId="2607"/>
    <cellStyle name="Акцент1 7 5" xfId="2608"/>
    <cellStyle name="Акцент1 7 6" xfId="2609"/>
    <cellStyle name="Акцент1 7 7" xfId="2610"/>
    <cellStyle name="Акцент1 7 8" xfId="2611"/>
    <cellStyle name="Акцент1 7 9" xfId="2612"/>
    <cellStyle name="Акцент1 8" xfId="77"/>
    <cellStyle name="Акцент2 2" xfId="2613"/>
    <cellStyle name="Акцент2 2 10" xfId="2614"/>
    <cellStyle name="Акцент2 2 11" xfId="2615"/>
    <cellStyle name="Акцент2 2 12" xfId="2616"/>
    <cellStyle name="Акцент2 2 13" xfId="2617"/>
    <cellStyle name="Акцент2 2 14" xfId="2618"/>
    <cellStyle name="Акцент2 2 15" xfId="2619"/>
    <cellStyle name="Акцент2 2 16" xfId="2620"/>
    <cellStyle name="Акцент2 2 17" xfId="2621"/>
    <cellStyle name="Акцент2 2 18" xfId="2622"/>
    <cellStyle name="Акцент2 2 19" xfId="2623"/>
    <cellStyle name="Акцент2 2 2" xfId="2624"/>
    <cellStyle name="Акцент2 2 20" xfId="2625"/>
    <cellStyle name="Акцент2 2 21" xfId="2626"/>
    <cellStyle name="Акцент2 2 22" xfId="2627"/>
    <cellStyle name="Акцент2 2 23" xfId="2628"/>
    <cellStyle name="Акцент2 2 24" xfId="2629"/>
    <cellStyle name="Акцент2 2 25" xfId="2630"/>
    <cellStyle name="Акцент2 2 3" xfId="2631"/>
    <cellStyle name="Акцент2 2 4" xfId="2632"/>
    <cellStyle name="Акцент2 2 5" xfId="2633"/>
    <cellStyle name="Акцент2 2 6" xfId="2634"/>
    <cellStyle name="Акцент2 2 7" xfId="2635"/>
    <cellStyle name="Акцент2 2 8" xfId="2636"/>
    <cellStyle name="Акцент2 2 9" xfId="2637"/>
    <cellStyle name="Акцент2 3" xfId="2638"/>
    <cellStyle name="Акцент2 3 10" xfId="2639"/>
    <cellStyle name="Акцент2 3 11" xfId="2640"/>
    <cellStyle name="Акцент2 3 12" xfId="2641"/>
    <cellStyle name="Акцент2 3 13" xfId="2642"/>
    <cellStyle name="Акцент2 3 14" xfId="2643"/>
    <cellStyle name="Акцент2 3 15" xfId="2644"/>
    <cellStyle name="Акцент2 3 16" xfId="2645"/>
    <cellStyle name="Акцент2 3 17" xfId="2646"/>
    <cellStyle name="Акцент2 3 18" xfId="2647"/>
    <cellStyle name="Акцент2 3 19" xfId="2648"/>
    <cellStyle name="Акцент2 3 2" xfId="2649"/>
    <cellStyle name="Акцент2 3 20" xfId="2650"/>
    <cellStyle name="Акцент2 3 21" xfId="2651"/>
    <cellStyle name="Акцент2 3 22" xfId="2652"/>
    <cellStyle name="Акцент2 3 3" xfId="2653"/>
    <cellStyle name="Акцент2 3 4" xfId="2654"/>
    <cellStyle name="Акцент2 3 5" xfId="2655"/>
    <cellStyle name="Акцент2 3 6" xfId="2656"/>
    <cellStyle name="Акцент2 3 7" xfId="2657"/>
    <cellStyle name="Акцент2 3 8" xfId="2658"/>
    <cellStyle name="Акцент2 3 9" xfId="2659"/>
    <cellStyle name="Акцент2 4" xfId="2660"/>
    <cellStyle name="Акцент2 4 10" xfId="2661"/>
    <cellStyle name="Акцент2 4 11" xfId="2662"/>
    <cellStyle name="Акцент2 4 12" xfId="2663"/>
    <cellStyle name="Акцент2 4 13" xfId="2664"/>
    <cellStyle name="Акцент2 4 14" xfId="2665"/>
    <cellStyle name="Акцент2 4 15" xfId="2666"/>
    <cellStyle name="Акцент2 4 16" xfId="2667"/>
    <cellStyle name="Акцент2 4 17" xfId="2668"/>
    <cellStyle name="Акцент2 4 18" xfId="2669"/>
    <cellStyle name="Акцент2 4 19" xfId="2670"/>
    <cellStyle name="Акцент2 4 2" xfId="2671"/>
    <cellStyle name="Акцент2 4 20" xfId="2672"/>
    <cellStyle name="Акцент2 4 21" xfId="2673"/>
    <cellStyle name="Акцент2 4 22" xfId="2674"/>
    <cellStyle name="Акцент2 4 3" xfId="2675"/>
    <cellStyle name="Акцент2 4 4" xfId="2676"/>
    <cellStyle name="Акцент2 4 5" xfId="2677"/>
    <cellStyle name="Акцент2 4 6" xfId="2678"/>
    <cellStyle name="Акцент2 4 7" xfId="2679"/>
    <cellStyle name="Акцент2 4 8" xfId="2680"/>
    <cellStyle name="Акцент2 4 9" xfId="2681"/>
    <cellStyle name="Акцент2 5" xfId="2682"/>
    <cellStyle name="Акцент2 5 10" xfId="2683"/>
    <cellStyle name="Акцент2 5 11" xfId="2684"/>
    <cellStyle name="Акцент2 5 12" xfId="2685"/>
    <cellStyle name="Акцент2 5 13" xfId="2686"/>
    <cellStyle name="Акцент2 5 14" xfId="2687"/>
    <cellStyle name="Акцент2 5 15" xfId="2688"/>
    <cellStyle name="Акцент2 5 16" xfId="2689"/>
    <cellStyle name="Акцент2 5 17" xfId="2690"/>
    <cellStyle name="Акцент2 5 18" xfId="2691"/>
    <cellStyle name="Акцент2 5 19" xfId="2692"/>
    <cellStyle name="Акцент2 5 2" xfId="2693"/>
    <cellStyle name="Акцент2 5 20" xfId="2694"/>
    <cellStyle name="Акцент2 5 21" xfId="2695"/>
    <cellStyle name="Акцент2 5 22" xfId="2696"/>
    <cellStyle name="Акцент2 5 3" xfId="2697"/>
    <cellStyle name="Акцент2 5 4" xfId="2698"/>
    <cellStyle name="Акцент2 5 5" xfId="2699"/>
    <cellStyle name="Акцент2 5 6" xfId="2700"/>
    <cellStyle name="Акцент2 5 7" xfId="2701"/>
    <cellStyle name="Акцент2 5 8" xfId="2702"/>
    <cellStyle name="Акцент2 5 9" xfId="2703"/>
    <cellStyle name="Акцент2 6" xfId="2704"/>
    <cellStyle name="Акцент2 6 10" xfId="2705"/>
    <cellStyle name="Акцент2 6 11" xfId="2706"/>
    <cellStyle name="Акцент2 6 12" xfId="2707"/>
    <cellStyle name="Акцент2 6 13" xfId="2708"/>
    <cellStyle name="Акцент2 6 14" xfId="2709"/>
    <cellStyle name="Акцент2 6 15" xfId="2710"/>
    <cellStyle name="Акцент2 6 16" xfId="2711"/>
    <cellStyle name="Акцент2 6 17" xfId="2712"/>
    <cellStyle name="Акцент2 6 18" xfId="2713"/>
    <cellStyle name="Акцент2 6 19" xfId="2714"/>
    <cellStyle name="Акцент2 6 2" xfId="2715"/>
    <cellStyle name="Акцент2 6 20" xfId="2716"/>
    <cellStyle name="Акцент2 6 21" xfId="2717"/>
    <cellStyle name="Акцент2 6 22" xfId="2718"/>
    <cellStyle name="Акцент2 6 23" xfId="2719"/>
    <cellStyle name="Акцент2 6 3" xfId="2720"/>
    <cellStyle name="Акцент2 6 4" xfId="2721"/>
    <cellStyle name="Акцент2 6 5" xfId="2722"/>
    <cellStyle name="Акцент2 6 6" xfId="2723"/>
    <cellStyle name="Акцент2 6 7" xfId="2724"/>
    <cellStyle name="Акцент2 6 8" xfId="2725"/>
    <cellStyle name="Акцент2 6 9" xfId="2726"/>
    <cellStyle name="Акцент2 7" xfId="2727"/>
    <cellStyle name="Акцент2 7 10" xfId="2728"/>
    <cellStyle name="Акцент2 7 11" xfId="2729"/>
    <cellStyle name="Акцент2 7 12" xfId="2730"/>
    <cellStyle name="Акцент2 7 13" xfId="2731"/>
    <cellStyle name="Акцент2 7 14" xfId="2732"/>
    <cellStyle name="Акцент2 7 15" xfId="2733"/>
    <cellStyle name="Акцент2 7 16" xfId="2734"/>
    <cellStyle name="Акцент2 7 17" xfId="2735"/>
    <cellStyle name="Акцент2 7 18" xfId="2736"/>
    <cellStyle name="Акцент2 7 19" xfId="2737"/>
    <cellStyle name="Акцент2 7 2" xfId="2738"/>
    <cellStyle name="Акцент2 7 20" xfId="2739"/>
    <cellStyle name="Акцент2 7 21" xfId="2740"/>
    <cellStyle name="Акцент2 7 3" xfId="2741"/>
    <cellStyle name="Акцент2 7 4" xfId="2742"/>
    <cellStyle name="Акцент2 7 5" xfId="2743"/>
    <cellStyle name="Акцент2 7 6" xfId="2744"/>
    <cellStyle name="Акцент2 7 7" xfId="2745"/>
    <cellStyle name="Акцент2 7 8" xfId="2746"/>
    <cellStyle name="Акцент2 7 9" xfId="2747"/>
    <cellStyle name="Акцент2 8" xfId="78"/>
    <cellStyle name="Акцент3 2" xfId="2748"/>
    <cellStyle name="Акцент3 2 10" xfId="2749"/>
    <cellStyle name="Акцент3 2 11" xfId="2750"/>
    <cellStyle name="Акцент3 2 12" xfId="2751"/>
    <cellStyle name="Акцент3 2 13" xfId="2752"/>
    <cellStyle name="Акцент3 2 14" xfId="2753"/>
    <cellStyle name="Акцент3 2 15" xfId="2754"/>
    <cellStyle name="Акцент3 2 16" xfId="2755"/>
    <cellStyle name="Акцент3 2 17" xfId="2756"/>
    <cellStyle name="Акцент3 2 18" xfId="2757"/>
    <cellStyle name="Акцент3 2 19" xfId="2758"/>
    <cellStyle name="Акцент3 2 2" xfId="2759"/>
    <cellStyle name="Акцент3 2 20" xfId="2760"/>
    <cellStyle name="Акцент3 2 21" xfId="2761"/>
    <cellStyle name="Акцент3 2 22" xfId="2762"/>
    <cellStyle name="Акцент3 2 3" xfId="2763"/>
    <cellStyle name="Акцент3 2 4" xfId="2764"/>
    <cellStyle name="Акцент3 2 5" xfId="2765"/>
    <cellStyle name="Акцент3 2 6" xfId="2766"/>
    <cellStyle name="Акцент3 2 7" xfId="2767"/>
    <cellStyle name="Акцент3 2 8" xfId="2768"/>
    <cellStyle name="Акцент3 2 9" xfId="2769"/>
    <cellStyle name="Акцент3 3" xfId="2770"/>
    <cellStyle name="Акцент3 3 10" xfId="2771"/>
    <cellStyle name="Акцент3 3 11" xfId="2772"/>
    <cellStyle name="Акцент3 3 12" xfId="2773"/>
    <cellStyle name="Акцент3 3 13" xfId="2774"/>
    <cellStyle name="Акцент3 3 14" xfId="2775"/>
    <cellStyle name="Акцент3 3 15" xfId="2776"/>
    <cellStyle name="Акцент3 3 16" xfId="2777"/>
    <cellStyle name="Акцент3 3 17" xfId="2778"/>
    <cellStyle name="Акцент3 3 18" xfId="2779"/>
    <cellStyle name="Акцент3 3 19" xfId="2780"/>
    <cellStyle name="Акцент3 3 2" xfId="2781"/>
    <cellStyle name="Акцент3 3 20" xfId="2782"/>
    <cellStyle name="Акцент3 3 21" xfId="2783"/>
    <cellStyle name="Акцент3 3 22" xfId="2784"/>
    <cellStyle name="Акцент3 3 3" xfId="2785"/>
    <cellStyle name="Акцент3 3 4" xfId="2786"/>
    <cellStyle name="Акцент3 3 5" xfId="2787"/>
    <cellStyle name="Акцент3 3 6" xfId="2788"/>
    <cellStyle name="Акцент3 3 7" xfId="2789"/>
    <cellStyle name="Акцент3 3 8" xfId="2790"/>
    <cellStyle name="Акцент3 3 9" xfId="2791"/>
    <cellStyle name="Акцент3 4" xfId="2792"/>
    <cellStyle name="Акцент3 4 10" xfId="2793"/>
    <cellStyle name="Акцент3 4 11" xfId="2794"/>
    <cellStyle name="Акцент3 4 12" xfId="2795"/>
    <cellStyle name="Акцент3 4 13" xfId="2796"/>
    <cellStyle name="Акцент3 4 14" xfId="2797"/>
    <cellStyle name="Акцент3 4 15" xfId="2798"/>
    <cellStyle name="Акцент3 4 16" xfId="2799"/>
    <cellStyle name="Акцент3 4 17" xfId="2800"/>
    <cellStyle name="Акцент3 4 18" xfId="2801"/>
    <cellStyle name="Акцент3 4 19" xfId="2802"/>
    <cellStyle name="Акцент3 4 2" xfId="2803"/>
    <cellStyle name="Акцент3 4 20" xfId="2804"/>
    <cellStyle name="Акцент3 4 21" xfId="2805"/>
    <cellStyle name="Акцент3 4 22" xfId="2806"/>
    <cellStyle name="Акцент3 4 3" xfId="2807"/>
    <cellStyle name="Акцент3 4 4" xfId="2808"/>
    <cellStyle name="Акцент3 4 5" xfId="2809"/>
    <cellStyle name="Акцент3 4 6" xfId="2810"/>
    <cellStyle name="Акцент3 4 7" xfId="2811"/>
    <cellStyle name="Акцент3 4 8" xfId="2812"/>
    <cellStyle name="Акцент3 4 9" xfId="2813"/>
    <cellStyle name="Акцент3 5" xfId="2814"/>
    <cellStyle name="Акцент3 5 10" xfId="2815"/>
    <cellStyle name="Акцент3 5 11" xfId="2816"/>
    <cellStyle name="Акцент3 5 12" xfId="2817"/>
    <cellStyle name="Акцент3 5 13" xfId="2818"/>
    <cellStyle name="Акцент3 5 14" xfId="2819"/>
    <cellStyle name="Акцент3 5 15" xfId="2820"/>
    <cellStyle name="Акцент3 5 16" xfId="2821"/>
    <cellStyle name="Акцент3 5 17" xfId="2822"/>
    <cellStyle name="Акцент3 5 18" xfId="2823"/>
    <cellStyle name="Акцент3 5 19" xfId="2824"/>
    <cellStyle name="Акцент3 5 2" xfId="2825"/>
    <cellStyle name="Акцент3 5 20" xfId="2826"/>
    <cellStyle name="Акцент3 5 21" xfId="2827"/>
    <cellStyle name="Акцент3 5 22" xfId="2828"/>
    <cellStyle name="Акцент3 5 3" xfId="2829"/>
    <cellStyle name="Акцент3 5 4" xfId="2830"/>
    <cellStyle name="Акцент3 5 5" xfId="2831"/>
    <cellStyle name="Акцент3 5 6" xfId="2832"/>
    <cellStyle name="Акцент3 5 7" xfId="2833"/>
    <cellStyle name="Акцент3 5 8" xfId="2834"/>
    <cellStyle name="Акцент3 5 9" xfId="2835"/>
    <cellStyle name="Акцент3 6" xfId="2836"/>
    <cellStyle name="Акцент3 6 10" xfId="2837"/>
    <cellStyle name="Акцент3 6 11" xfId="2838"/>
    <cellStyle name="Акцент3 6 12" xfId="2839"/>
    <cellStyle name="Акцент3 6 13" xfId="2840"/>
    <cellStyle name="Акцент3 6 14" xfId="2841"/>
    <cellStyle name="Акцент3 6 15" xfId="2842"/>
    <cellStyle name="Акцент3 6 16" xfId="2843"/>
    <cellStyle name="Акцент3 6 17" xfId="2844"/>
    <cellStyle name="Акцент3 6 18" xfId="2845"/>
    <cellStyle name="Акцент3 6 19" xfId="2846"/>
    <cellStyle name="Акцент3 6 2" xfId="2847"/>
    <cellStyle name="Акцент3 6 20" xfId="2848"/>
    <cellStyle name="Акцент3 6 21" xfId="2849"/>
    <cellStyle name="Акцент3 6 22" xfId="2850"/>
    <cellStyle name="Акцент3 6 3" xfId="2851"/>
    <cellStyle name="Акцент3 6 4" xfId="2852"/>
    <cellStyle name="Акцент3 6 5" xfId="2853"/>
    <cellStyle name="Акцент3 6 6" xfId="2854"/>
    <cellStyle name="Акцент3 6 7" xfId="2855"/>
    <cellStyle name="Акцент3 6 8" xfId="2856"/>
    <cellStyle name="Акцент3 6 9" xfId="2857"/>
    <cellStyle name="Акцент3 7" xfId="2858"/>
    <cellStyle name="Акцент3 7 10" xfId="2859"/>
    <cellStyle name="Акцент3 7 11" xfId="2860"/>
    <cellStyle name="Акцент3 7 12" xfId="2861"/>
    <cellStyle name="Акцент3 7 13" xfId="2862"/>
    <cellStyle name="Акцент3 7 14" xfId="2863"/>
    <cellStyle name="Акцент3 7 15" xfId="2864"/>
    <cellStyle name="Акцент3 7 16" xfId="2865"/>
    <cellStyle name="Акцент3 7 17" xfId="2866"/>
    <cellStyle name="Акцент3 7 18" xfId="2867"/>
    <cellStyle name="Акцент3 7 19" xfId="2868"/>
    <cellStyle name="Акцент3 7 2" xfId="2869"/>
    <cellStyle name="Акцент3 7 20" xfId="2870"/>
    <cellStyle name="Акцент3 7 21" xfId="2871"/>
    <cellStyle name="Акцент3 7 3" xfId="2872"/>
    <cellStyle name="Акцент3 7 4" xfId="2873"/>
    <cellStyle name="Акцент3 7 5" xfId="2874"/>
    <cellStyle name="Акцент3 7 6" xfId="2875"/>
    <cellStyle name="Акцент3 7 7" xfId="2876"/>
    <cellStyle name="Акцент3 7 8" xfId="2877"/>
    <cellStyle name="Акцент3 7 9" xfId="2878"/>
    <cellStyle name="Акцент3 8" xfId="79"/>
    <cellStyle name="Акцент4 2" xfId="2879"/>
    <cellStyle name="Акцент4 2 10" xfId="2880"/>
    <cellStyle name="Акцент4 2 11" xfId="2881"/>
    <cellStyle name="Акцент4 2 12" xfId="2882"/>
    <cellStyle name="Акцент4 2 13" xfId="2883"/>
    <cellStyle name="Акцент4 2 14" xfId="2884"/>
    <cellStyle name="Акцент4 2 15" xfId="2885"/>
    <cellStyle name="Акцент4 2 16" xfId="2886"/>
    <cellStyle name="Акцент4 2 17" xfId="2887"/>
    <cellStyle name="Акцент4 2 18" xfId="2888"/>
    <cellStyle name="Акцент4 2 19" xfId="2889"/>
    <cellStyle name="Акцент4 2 2" xfId="2890"/>
    <cellStyle name="Акцент4 2 20" xfId="2891"/>
    <cellStyle name="Акцент4 2 21" xfId="2892"/>
    <cellStyle name="Акцент4 2 22" xfId="2893"/>
    <cellStyle name="Акцент4 2 3" xfId="2894"/>
    <cellStyle name="Акцент4 2 4" xfId="2895"/>
    <cellStyle name="Акцент4 2 5" xfId="2896"/>
    <cellStyle name="Акцент4 2 6" xfId="2897"/>
    <cellStyle name="Акцент4 2 7" xfId="2898"/>
    <cellStyle name="Акцент4 2 8" xfId="2899"/>
    <cellStyle name="Акцент4 2 9" xfId="2900"/>
    <cellStyle name="Акцент4 3" xfId="2901"/>
    <cellStyle name="Акцент4 3 10" xfId="2902"/>
    <cellStyle name="Акцент4 3 11" xfId="2903"/>
    <cellStyle name="Акцент4 3 12" xfId="2904"/>
    <cellStyle name="Акцент4 3 13" xfId="2905"/>
    <cellStyle name="Акцент4 3 14" xfId="2906"/>
    <cellStyle name="Акцент4 3 15" xfId="2907"/>
    <cellStyle name="Акцент4 3 16" xfId="2908"/>
    <cellStyle name="Акцент4 3 17" xfId="2909"/>
    <cellStyle name="Акцент4 3 18" xfId="2910"/>
    <cellStyle name="Акцент4 3 19" xfId="2911"/>
    <cellStyle name="Акцент4 3 2" xfId="2912"/>
    <cellStyle name="Акцент4 3 20" xfId="2913"/>
    <cellStyle name="Акцент4 3 21" xfId="2914"/>
    <cellStyle name="Акцент4 3 22" xfId="2915"/>
    <cellStyle name="Акцент4 3 3" xfId="2916"/>
    <cellStyle name="Акцент4 3 4" xfId="2917"/>
    <cellStyle name="Акцент4 3 5" xfId="2918"/>
    <cellStyle name="Акцент4 3 6" xfId="2919"/>
    <cellStyle name="Акцент4 3 7" xfId="2920"/>
    <cellStyle name="Акцент4 3 8" xfId="2921"/>
    <cellStyle name="Акцент4 3 9" xfId="2922"/>
    <cellStyle name="Акцент4 4" xfId="2923"/>
    <cellStyle name="Акцент4 4 10" xfId="2924"/>
    <cellStyle name="Акцент4 4 11" xfId="2925"/>
    <cellStyle name="Акцент4 4 12" xfId="2926"/>
    <cellStyle name="Акцент4 4 13" xfId="2927"/>
    <cellStyle name="Акцент4 4 14" xfId="2928"/>
    <cellStyle name="Акцент4 4 15" xfId="2929"/>
    <cellStyle name="Акцент4 4 16" xfId="2930"/>
    <cellStyle name="Акцент4 4 17" xfId="2931"/>
    <cellStyle name="Акцент4 4 18" xfId="2932"/>
    <cellStyle name="Акцент4 4 19" xfId="2933"/>
    <cellStyle name="Акцент4 4 2" xfId="2934"/>
    <cellStyle name="Акцент4 4 20" xfId="2935"/>
    <cellStyle name="Акцент4 4 21" xfId="2936"/>
    <cellStyle name="Акцент4 4 22" xfId="2937"/>
    <cellStyle name="Акцент4 4 3" xfId="2938"/>
    <cellStyle name="Акцент4 4 4" xfId="2939"/>
    <cellStyle name="Акцент4 4 5" xfId="2940"/>
    <cellStyle name="Акцент4 4 6" xfId="2941"/>
    <cellStyle name="Акцент4 4 7" xfId="2942"/>
    <cellStyle name="Акцент4 4 8" xfId="2943"/>
    <cellStyle name="Акцент4 4 9" xfId="2944"/>
    <cellStyle name="Акцент4 5" xfId="2945"/>
    <cellStyle name="Акцент4 5 10" xfId="2946"/>
    <cellStyle name="Акцент4 5 11" xfId="2947"/>
    <cellStyle name="Акцент4 5 12" xfId="2948"/>
    <cellStyle name="Акцент4 5 13" xfId="2949"/>
    <cellStyle name="Акцент4 5 14" xfId="2950"/>
    <cellStyle name="Акцент4 5 15" xfId="2951"/>
    <cellStyle name="Акцент4 5 16" xfId="2952"/>
    <cellStyle name="Акцент4 5 17" xfId="2953"/>
    <cellStyle name="Акцент4 5 18" xfId="2954"/>
    <cellStyle name="Акцент4 5 19" xfId="2955"/>
    <cellStyle name="Акцент4 5 2" xfId="2956"/>
    <cellStyle name="Акцент4 5 20" xfId="2957"/>
    <cellStyle name="Акцент4 5 21" xfId="2958"/>
    <cellStyle name="Акцент4 5 22" xfId="2959"/>
    <cellStyle name="Акцент4 5 3" xfId="2960"/>
    <cellStyle name="Акцент4 5 4" xfId="2961"/>
    <cellStyle name="Акцент4 5 5" xfId="2962"/>
    <cellStyle name="Акцент4 5 6" xfId="2963"/>
    <cellStyle name="Акцент4 5 7" xfId="2964"/>
    <cellStyle name="Акцент4 5 8" xfId="2965"/>
    <cellStyle name="Акцент4 5 9" xfId="2966"/>
    <cellStyle name="Акцент4 6" xfId="2967"/>
    <cellStyle name="Акцент4 6 10" xfId="2968"/>
    <cellStyle name="Акцент4 6 11" xfId="2969"/>
    <cellStyle name="Акцент4 6 12" xfId="2970"/>
    <cellStyle name="Акцент4 6 13" xfId="2971"/>
    <cellStyle name="Акцент4 6 14" xfId="2972"/>
    <cellStyle name="Акцент4 6 15" xfId="2973"/>
    <cellStyle name="Акцент4 6 16" xfId="2974"/>
    <cellStyle name="Акцент4 6 17" xfId="2975"/>
    <cellStyle name="Акцент4 6 18" xfId="2976"/>
    <cellStyle name="Акцент4 6 19" xfId="2977"/>
    <cellStyle name="Акцент4 6 2" xfId="2978"/>
    <cellStyle name="Акцент4 6 20" xfId="2979"/>
    <cellStyle name="Акцент4 6 21" xfId="2980"/>
    <cellStyle name="Акцент4 6 22" xfId="2981"/>
    <cellStyle name="Акцент4 6 3" xfId="2982"/>
    <cellStyle name="Акцент4 6 4" xfId="2983"/>
    <cellStyle name="Акцент4 6 5" xfId="2984"/>
    <cellStyle name="Акцент4 6 6" xfId="2985"/>
    <cellStyle name="Акцент4 6 7" xfId="2986"/>
    <cellStyle name="Акцент4 6 8" xfId="2987"/>
    <cellStyle name="Акцент4 6 9" xfId="2988"/>
    <cellStyle name="Акцент4 7" xfId="2989"/>
    <cellStyle name="Акцент4 7 10" xfId="2990"/>
    <cellStyle name="Акцент4 7 11" xfId="2991"/>
    <cellStyle name="Акцент4 7 12" xfId="2992"/>
    <cellStyle name="Акцент4 7 13" xfId="2993"/>
    <cellStyle name="Акцент4 7 14" xfId="2994"/>
    <cellStyle name="Акцент4 7 15" xfId="2995"/>
    <cellStyle name="Акцент4 7 16" xfId="2996"/>
    <cellStyle name="Акцент4 7 17" xfId="2997"/>
    <cellStyle name="Акцент4 7 18" xfId="2998"/>
    <cellStyle name="Акцент4 7 19" xfId="2999"/>
    <cellStyle name="Акцент4 7 2" xfId="3000"/>
    <cellStyle name="Акцент4 7 20" xfId="3001"/>
    <cellStyle name="Акцент4 7 21" xfId="3002"/>
    <cellStyle name="Акцент4 7 3" xfId="3003"/>
    <cellStyle name="Акцент4 7 4" xfId="3004"/>
    <cellStyle name="Акцент4 7 5" xfId="3005"/>
    <cellStyle name="Акцент4 7 6" xfId="3006"/>
    <cellStyle name="Акцент4 7 7" xfId="3007"/>
    <cellStyle name="Акцент4 7 8" xfId="3008"/>
    <cellStyle name="Акцент4 7 9" xfId="3009"/>
    <cellStyle name="Акцент4 8" xfId="80"/>
    <cellStyle name="Акцент5 2" xfId="3010"/>
    <cellStyle name="Акцент5 2 10" xfId="3011"/>
    <cellStyle name="Акцент5 2 11" xfId="3012"/>
    <cellStyle name="Акцент5 2 12" xfId="3013"/>
    <cellStyle name="Акцент5 2 13" xfId="3014"/>
    <cellStyle name="Акцент5 2 14" xfId="3015"/>
    <cellStyle name="Акцент5 2 15" xfId="3016"/>
    <cellStyle name="Акцент5 2 16" xfId="3017"/>
    <cellStyle name="Акцент5 2 17" xfId="3018"/>
    <cellStyle name="Акцент5 2 18" xfId="3019"/>
    <cellStyle name="Акцент5 2 19" xfId="3020"/>
    <cellStyle name="Акцент5 2 2" xfId="3021"/>
    <cellStyle name="Акцент5 2 20" xfId="3022"/>
    <cellStyle name="Акцент5 2 21" xfId="3023"/>
    <cellStyle name="Акцент5 2 22" xfId="3024"/>
    <cellStyle name="Акцент5 2 3" xfId="3025"/>
    <cellStyle name="Акцент5 2 4" xfId="3026"/>
    <cellStyle name="Акцент5 2 5" xfId="3027"/>
    <cellStyle name="Акцент5 2 6" xfId="3028"/>
    <cellStyle name="Акцент5 2 7" xfId="3029"/>
    <cellStyle name="Акцент5 2 8" xfId="3030"/>
    <cellStyle name="Акцент5 2 9" xfId="3031"/>
    <cellStyle name="Акцент5 3" xfId="3032"/>
    <cellStyle name="Акцент5 3 10" xfId="3033"/>
    <cellStyle name="Акцент5 3 11" xfId="3034"/>
    <cellStyle name="Акцент5 3 12" xfId="3035"/>
    <cellStyle name="Акцент5 3 13" xfId="3036"/>
    <cellStyle name="Акцент5 3 14" xfId="3037"/>
    <cellStyle name="Акцент5 3 15" xfId="3038"/>
    <cellStyle name="Акцент5 3 16" xfId="3039"/>
    <cellStyle name="Акцент5 3 17" xfId="3040"/>
    <cellStyle name="Акцент5 3 18" xfId="3041"/>
    <cellStyle name="Акцент5 3 19" xfId="3042"/>
    <cellStyle name="Акцент5 3 2" xfId="3043"/>
    <cellStyle name="Акцент5 3 20" xfId="3044"/>
    <cellStyle name="Акцент5 3 21" xfId="3045"/>
    <cellStyle name="Акцент5 3 22" xfId="3046"/>
    <cellStyle name="Акцент5 3 3" xfId="3047"/>
    <cellStyle name="Акцент5 3 4" xfId="3048"/>
    <cellStyle name="Акцент5 3 5" xfId="3049"/>
    <cellStyle name="Акцент5 3 6" xfId="3050"/>
    <cellStyle name="Акцент5 3 7" xfId="3051"/>
    <cellStyle name="Акцент5 3 8" xfId="3052"/>
    <cellStyle name="Акцент5 3 9" xfId="3053"/>
    <cellStyle name="Акцент5 4" xfId="3054"/>
    <cellStyle name="Акцент5 4 10" xfId="3055"/>
    <cellStyle name="Акцент5 4 11" xfId="3056"/>
    <cellStyle name="Акцент5 4 12" xfId="3057"/>
    <cellStyle name="Акцент5 4 13" xfId="3058"/>
    <cellStyle name="Акцент5 4 14" xfId="3059"/>
    <cellStyle name="Акцент5 4 15" xfId="3060"/>
    <cellStyle name="Акцент5 4 16" xfId="3061"/>
    <cellStyle name="Акцент5 4 17" xfId="3062"/>
    <cellStyle name="Акцент5 4 18" xfId="3063"/>
    <cellStyle name="Акцент5 4 19" xfId="3064"/>
    <cellStyle name="Акцент5 4 2" xfId="3065"/>
    <cellStyle name="Акцент5 4 20" xfId="3066"/>
    <cellStyle name="Акцент5 4 21" xfId="3067"/>
    <cellStyle name="Акцент5 4 22" xfId="3068"/>
    <cellStyle name="Акцент5 4 3" xfId="3069"/>
    <cellStyle name="Акцент5 4 4" xfId="3070"/>
    <cellStyle name="Акцент5 4 5" xfId="3071"/>
    <cellStyle name="Акцент5 4 6" xfId="3072"/>
    <cellStyle name="Акцент5 4 7" xfId="3073"/>
    <cellStyle name="Акцент5 4 8" xfId="3074"/>
    <cellStyle name="Акцент5 4 9" xfId="3075"/>
    <cellStyle name="Акцент5 5" xfId="3076"/>
    <cellStyle name="Акцент5 5 10" xfId="3077"/>
    <cellStyle name="Акцент5 5 11" xfId="3078"/>
    <cellStyle name="Акцент5 5 12" xfId="3079"/>
    <cellStyle name="Акцент5 5 13" xfId="3080"/>
    <cellStyle name="Акцент5 5 14" xfId="3081"/>
    <cellStyle name="Акцент5 5 15" xfId="3082"/>
    <cellStyle name="Акцент5 5 16" xfId="3083"/>
    <cellStyle name="Акцент5 5 17" xfId="3084"/>
    <cellStyle name="Акцент5 5 18" xfId="3085"/>
    <cellStyle name="Акцент5 5 19" xfId="3086"/>
    <cellStyle name="Акцент5 5 2" xfId="3087"/>
    <cellStyle name="Акцент5 5 20" xfId="3088"/>
    <cellStyle name="Акцент5 5 21" xfId="3089"/>
    <cellStyle name="Акцент5 5 22" xfId="3090"/>
    <cellStyle name="Акцент5 5 3" xfId="3091"/>
    <cellStyle name="Акцент5 5 4" xfId="3092"/>
    <cellStyle name="Акцент5 5 5" xfId="3093"/>
    <cellStyle name="Акцент5 5 6" xfId="3094"/>
    <cellStyle name="Акцент5 5 7" xfId="3095"/>
    <cellStyle name="Акцент5 5 8" xfId="3096"/>
    <cellStyle name="Акцент5 5 9" xfId="3097"/>
    <cellStyle name="Акцент5 6" xfId="3098"/>
    <cellStyle name="Акцент5 6 10" xfId="3099"/>
    <cellStyle name="Акцент5 6 11" xfId="3100"/>
    <cellStyle name="Акцент5 6 12" xfId="3101"/>
    <cellStyle name="Акцент5 6 13" xfId="3102"/>
    <cellStyle name="Акцент5 6 14" xfId="3103"/>
    <cellStyle name="Акцент5 6 15" xfId="3104"/>
    <cellStyle name="Акцент5 6 16" xfId="3105"/>
    <cellStyle name="Акцент5 6 17" xfId="3106"/>
    <cellStyle name="Акцент5 6 18" xfId="3107"/>
    <cellStyle name="Акцент5 6 19" xfId="3108"/>
    <cellStyle name="Акцент5 6 2" xfId="3109"/>
    <cellStyle name="Акцент5 6 20" xfId="3110"/>
    <cellStyle name="Акцент5 6 21" xfId="3111"/>
    <cellStyle name="Акцент5 6 22" xfId="3112"/>
    <cellStyle name="Акцент5 6 3" xfId="3113"/>
    <cellStyle name="Акцент5 6 4" xfId="3114"/>
    <cellStyle name="Акцент5 6 5" xfId="3115"/>
    <cellStyle name="Акцент5 6 6" xfId="3116"/>
    <cellStyle name="Акцент5 6 7" xfId="3117"/>
    <cellStyle name="Акцент5 6 8" xfId="3118"/>
    <cellStyle name="Акцент5 6 9" xfId="3119"/>
    <cellStyle name="Акцент5 7" xfId="3120"/>
    <cellStyle name="Акцент5 7 10" xfId="3121"/>
    <cellStyle name="Акцент5 7 11" xfId="3122"/>
    <cellStyle name="Акцент5 7 12" xfId="3123"/>
    <cellStyle name="Акцент5 7 13" xfId="3124"/>
    <cellStyle name="Акцент5 7 14" xfId="3125"/>
    <cellStyle name="Акцент5 7 15" xfId="3126"/>
    <cellStyle name="Акцент5 7 16" xfId="3127"/>
    <cellStyle name="Акцент5 7 17" xfId="3128"/>
    <cellStyle name="Акцент5 7 18" xfId="3129"/>
    <cellStyle name="Акцент5 7 19" xfId="3130"/>
    <cellStyle name="Акцент5 7 2" xfId="3131"/>
    <cellStyle name="Акцент5 7 20" xfId="3132"/>
    <cellStyle name="Акцент5 7 21" xfId="3133"/>
    <cellStyle name="Акцент5 7 3" xfId="3134"/>
    <cellStyle name="Акцент5 7 4" xfId="3135"/>
    <cellStyle name="Акцент5 7 5" xfId="3136"/>
    <cellStyle name="Акцент5 7 6" xfId="3137"/>
    <cellStyle name="Акцент5 7 7" xfId="3138"/>
    <cellStyle name="Акцент5 7 8" xfId="3139"/>
    <cellStyle name="Акцент5 7 9" xfId="3140"/>
    <cellStyle name="Акцент5 8" xfId="81"/>
    <cellStyle name="Акцент6 2" xfId="3141"/>
    <cellStyle name="Акцент6 2 10" xfId="3142"/>
    <cellStyle name="Акцент6 2 11" xfId="3143"/>
    <cellStyle name="Акцент6 2 12" xfId="3144"/>
    <cellStyle name="Акцент6 2 13" xfId="3145"/>
    <cellStyle name="Акцент6 2 14" xfId="3146"/>
    <cellStyle name="Акцент6 2 15" xfId="3147"/>
    <cellStyle name="Акцент6 2 16" xfId="3148"/>
    <cellStyle name="Акцент6 2 17" xfId="3149"/>
    <cellStyle name="Акцент6 2 18" xfId="3150"/>
    <cellStyle name="Акцент6 2 19" xfId="3151"/>
    <cellStyle name="Акцент6 2 2" xfId="3152"/>
    <cellStyle name="Акцент6 2 20" xfId="3153"/>
    <cellStyle name="Акцент6 2 21" xfId="3154"/>
    <cellStyle name="Акцент6 2 22" xfId="3155"/>
    <cellStyle name="Акцент6 2 3" xfId="3156"/>
    <cellStyle name="Акцент6 2 4" xfId="3157"/>
    <cellStyle name="Акцент6 2 5" xfId="3158"/>
    <cellStyle name="Акцент6 2 6" xfId="3159"/>
    <cellStyle name="Акцент6 2 7" xfId="3160"/>
    <cellStyle name="Акцент6 2 8" xfId="3161"/>
    <cellStyle name="Акцент6 2 9" xfId="3162"/>
    <cellStyle name="Акцент6 3" xfId="3163"/>
    <cellStyle name="Акцент6 3 10" xfId="3164"/>
    <cellStyle name="Акцент6 3 11" xfId="3165"/>
    <cellStyle name="Акцент6 3 12" xfId="3166"/>
    <cellStyle name="Акцент6 3 13" xfId="3167"/>
    <cellStyle name="Акцент6 3 14" xfId="3168"/>
    <cellStyle name="Акцент6 3 15" xfId="3169"/>
    <cellStyle name="Акцент6 3 16" xfId="3170"/>
    <cellStyle name="Акцент6 3 17" xfId="3171"/>
    <cellStyle name="Акцент6 3 18" xfId="3172"/>
    <cellStyle name="Акцент6 3 19" xfId="3173"/>
    <cellStyle name="Акцент6 3 2" xfId="3174"/>
    <cellStyle name="Акцент6 3 20" xfId="3175"/>
    <cellStyle name="Акцент6 3 21" xfId="3176"/>
    <cellStyle name="Акцент6 3 22" xfId="3177"/>
    <cellStyle name="Акцент6 3 3" xfId="3178"/>
    <cellStyle name="Акцент6 3 4" xfId="3179"/>
    <cellStyle name="Акцент6 3 5" xfId="3180"/>
    <cellStyle name="Акцент6 3 6" xfId="3181"/>
    <cellStyle name="Акцент6 3 7" xfId="3182"/>
    <cellStyle name="Акцент6 3 8" xfId="3183"/>
    <cellStyle name="Акцент6 3 9" xfId="3184"/>
    <cellStyle name="Акцент6 4" xfId="3185"/>
    <cellStyle name="Акцент6 4 10" xfId="3186"/>
    <cellStyle name="Акцент6 4 11" xfId="3187"/>
    <cellStyle name="Акцент6 4 12" xfId="3188"/>
    <cellStyle name="Акцент6 4 13" xfId="3189"/>
    <cellStyle name="Акцент6 4 14" xfId="3190"/>
    <cellStyle name="Акцент6 4 15" xfId="3191"/>
    <cellStyle name="Акцент6 4 16" xfId="3192"/>
    <cellStyle name="Акцент6 4 17" xfId="3193"/>
    <cellStyle name="Акцент6 4 18" xfId="3194"/>
    <cellStyle name="Акцент6 4 19" xfId="3195"/>
    <cellStyle name="Акцент6 4 2" xfId="3196"/>
    <cellStyle name="Акцент6 4 20" xfId="3197"/>
    <cellStyle name="Акцент6 4 21" xfId="3198"/>
    <cellStyle name="Акцент6 4 22" xfId="3199"/>
    <cellStyle name="Акцент6 4 3" xfId="3200"/>
    <cellStyle name="Акцент6 4 4" xfId="3201"/>
    <cellStyle name="Акцент6 4 5" xfId="3202"/>
    <cellStyle name="Акцент6 4 6" xfId="3203"/>
    <cellStyle name="Акцент6 4 7" xfId="3204"/>
    <cellStyle name="Акцент6 4 8" xfId="3205"/>
    <cellStyle name="Акцент6 4 9" xfId="3206"/>
    <cellStyle name="Акцент6 5" xfId="3207"/>
    <cellStyle name="Акцент6 5 10" xfId="3208"/>
    <cellStyle name="Акцент6 5 11" xfId="3209"/>
    <cellStyle name="Акцент6 5 12" xfId="3210"/>
    <cellStyle name="Акцент6 5 13" xfId="3211"/>
    <cellStyle name="Акцент6 5 14" xfId="3212"/>
    <cellStyle name="Акцент6 5 15" xfId="3213"/>
    <cellStyle name="Акцент6 5 16" xfId="3214"/>
    <cellStyle name="Акцент6 5 17" xfId="3215"/>
    <cellStyle name="Акцент6 5 18" xfId="3216"/>
    <cellStyle name="Акцент6 5 19" xfId="3217"/>
    <cellStyle name="Акцент6 5 2" xfId="3218"/>
    <cellStyle name="Акцент6 5 20" xfId="3219"/>
    <cellStyle name="Акцент6 5 21" xfId="3220"/>
    <cellStyle name="Акцент6 5 22" xfId="3221"/>
    <cellStyle name="Акцент6 5 3" xfId="3222"/>
    <cellStyle name="Акцент6 5 4" xfId="3223"/>
    <cellStyle name="Акцент6 5 5" xfId="3224"/>
    <cellStyle name="Акцент6 5 6" xfId="3225"/>
    <cellStyle name="Акцент6 5 7" xfId="3226"/>
    <cellStyle name="Акцент6 5 8" xfId="3227"/>
    <cellStyle name="Акцент6 5 9" xfId="3228"/>
    <cellStyle name="Акцент6 6" xfId="3229"/>
    <cellStyle name="Акцент6 6 10" xfId="3230"/>
    <cellStyle name="Акцент6 6 11" xfId="3231"/>
    <cellStyle name="Акцент6 6 12" xfId="3232"/>
    <cellStyle name="Акцент6 6 13" xfId="3233"/>
    <cellStyle name="Акцент6 6 14" xfId="3234"/>
    <cellStyle name="Акцент6 6 15" xfId="3235"/>
    <cellStyle name="Акцент6 6 16" xfId="3236"/>
    <cellStyle name="Акцент6 6 17" xfId="3237"/>
    <cellStyle name="Акцент6 6 18" xfId="3238"/>
    <cellStyle name="Акцент6 6 19" xfId="3239"/>
    <cellStyle name="Акцент6 6 2" xfId="3240"/>
    <cellStyle name="Акцент6 6 20" xfId="3241"/>
    <cellStyle name="Акцент6 6 21" xfId="3242"/>
    <cellStyle name="Акцент6 6 22" xfId="3243"/>
    <cellStyle name="Акцент6 6 3" xfId="3244"/>
    <cellStyle name="Акцент6 6 4" xfId="3245"/>
    <cellStyle name="Акцент6 6 5" xfId="3246"/>
    <cellStyle name="Акцент6 6 6" xfId="3247"/>
    <cellStyle name="Акцент6 6 7" xfId="3248"/>
    <cellStyle name="Акцент6 6 8" xfId="3249"/>
    <cellStyle name="Акцент6 6 9" xfId="3250"/>
    <cellStyle name="Акцент6 7" xfId="3251"/>
    <cellStyle name="Акцент6 7 10" xfId="3252"/>
    <cellStyle name="Акцент6 7 11" xfId="3253"/>
    <cellStyle name="Акцент6 7 12" xfId="3254"/>
    <cellStyle name="Акцент6 7 13" xfId="3255"/>
    <cellStyle name="Акцент6 7 14" xfId="3256"/>
    <cellStyle name="Акцент6 7 15" xfId="3257"/>
    <cellStyle name="Акцент6 7 16" xfId="3258"/>
    <cellStyle name="Акцент6 7 17" xfId="3259"/>
    <cellStyle name="Акцент6 7 18" xfId="3260"/>
    <cellStyle name="Акцент6 7 19" xfId="3261"/>
    <cellStyle name="Акцент6 7 2" xfId="3262"/>
    <cellStyle name="Акцент6 7 20" xfId="3263"/>
    <cellStyle name="Акцент6 7 21" xfId="3264"/>
    <cellStyle name="Акцент6 7 3" xfId="3265"/>
    <cellStyle name="Акцент6 7 4" xfId="3266"/>
    <cellStyle name="Акцент6 7 5" xfId="3267"/>
    <cellStyle name="Акцент6 7 6" xfId="3268"/>
    <cellStyle name="Акцент6 7 7" xfId="3269"/>
    <cellStyle name="Акцент6 7 8" xfId="3270"/>
    <cellStyle name="Акцент6 7 9" xfId="3271"/>
    <cellStyle name="Акцент6 8" xfId="82"/>
    <cellStyle name="Ввод  2" xfId="3272"/>
    <cellStyle name="Ввод  2 10" xfId="3273"/>
    <cellStyle name="Ввод  2 11" xfId="3274"/>
    <cellStyle name="Ввод  2 12" xfId="3275"/>
    <cellStyle name="Ввод  2 13" xfId="3276"/>
    <cellStyle name="Ввод  2 14" xfId="3277"/>
    <cellStyle name="Ввод  2 15" xfId="3278"/>
    <cellStyle name="Ввод  2 16" xfId="3279"/>
    <cellStyle name="Ввод  2 17" xfId="3280"/>
    <cellStyle name="Ввод  2 18" xfId="3281"/>
    <cellStyle name="Ввод  2 19" xfId="3282"/>
    <cellStyle name="Ввод  2 2" xfId="3283"/>
    <cellStyle name="Ввод  2 20" xfId="3284"/>
    <cellStyle name="Ввод  2 21" xfId="3285"/>
    <cellStyle name="Ввод  2 22" xfId="3286"/>
    <cellStyle name="Ввод  2 3" xfId="3287"/>
    <cellStyle name="Ввод  2 4" xfId="3288"/>
    <cellStyle name="Ввод  2 5" xfId="3289"/>
    <cellStyle name="Ввод  2 6" xfId="3290"/>
    <cellStyle name="Ввод  2 7" xfId="3291"/>
    <cellStyle name="Ввод  2 8" xfId="3292"/>
    <cellStyle name="Ввод  2 9" xfId="3293"/>
    <cellStyle name="Ввод  3" xfId="3294"/>
    <cellStyle name="Ввод  3 10" xfId="3295"/>
    <cellStyle name="Ввод  3 11" xfId="3296"/>
    <cellStyle name="Ввод  3 12" xfId="3297"/>
    <cellStyle name="Ввод  3 13" xfId="3298"/>
    <cellStyle name="Ввод  3 14" xfId="3299"/>
    <cellStyle name="Ввод  3 15" xfId="3300"/>
    <cellStyle name="Ввод  3 16" xfId="3301"/>
    <cellStyle name="Ввод  3 17" xfId="3302"/>
    <cellStyle name="Ввод  3 18" xfId="3303"/>
    <cellStyle name="Ввод  3 19" xfId="3304"/>
    <cellStyle name="Ввод  3 2" xfId="3305"/>
    <cellStyle name="Ввод  3 20" xfId="3306"/>
    <cellStyle name="Ввод  3 21" xfId="3307"/>
    <cellStyle name="Ввод  3 22" xfId="3308"/>
    <cellStyle name="Ввод  3 3" xfId="3309"/>
    <cellStyle name="Ввод  3 4" xfId="3310"/>
    <cellStyle name="Ввод  3 5" xfId="3311"/>
    <cellStyle name="Ввод  3 6" xfId="3312"/>
    <cellStyle name="Ввод  3 7" xfId="3313"/>
    <cellStyle name="Ввод  3 8" xfId="3314"/>
    <cellStyle name="Ввод  3 9" xfId="3315"/>
    <cellStyle name="Ввод  4" xfId="3316"/>
    <cellStyle name="Ввод  4 10" xfId="3317"/>
    <cellStyle name="Ввод  4 11" xfId="3318"/>
    <cellStyle name="Ввод  4 12" xfId="3319"/>
    <cellStyle name="Ввод  4 13" xfId="3320"/>
    <cellStyle name="Ввод  4 14" xfId="3321"/>
    <cellStyle name="Ввод  4 15" xfId="3322"/>
    <cellStyle name="Ввод  4 16" xfId="3323"/>
    <cellStyle name="Ввод  4 17" xfId="3324"/>
    <cellStyle name="Ввод  4 18" xfId="3325"/>
    <cellStyle name="Ввод  4 19" xfId="3326"/>
    <cellStyle name="Ввод  4 2" xfId="3327"/>
    <cellStyle name="Ввод  4 20" xfId="3328"/>
    <cellStyle name="Ввод  4 21" xfId="3329"/>
    <cellStyle name="Ввод  4 22" xfId="3330"/>
    <cellStyle name="Ввод  4 3" xfId="3331"/>
    <cellStyle name="Ввод  4 4" xfId="3332"/>
    <cellStyle name="Ввод  4 5" xfId="3333"/>
    <cellStyle name="Ввод  4 6" xfId="3334"/>
    <cellStyle name="Ввод  4 7" xfId="3335"/>
    <cellStyle name="Ввод  4 8" xfId="3336"/>
    <cellStyle name="Ввод  4 9" xfId="3337"/>
    <cellStyle name="Ввод  5" xfId="3338"/>
    <cellStyle name="Ввод  5 10" xfId="3339"/>
    <cellStyle name="Ввод  5 11" xfId="3340"/>
    <cellStyle name="Ввод  5 12" xfId="3341"/>
    <cellStyle name="Ввод  5 13" xfId="3342"/>
    <cellStyle name="Ввод  5 14" xfId="3343"/>
    <cellStyle name="Ввод  5 15" xfId="3344"/>
    <cellStyle name="Ввод  5 16" xfId="3345"/>
    <cellStyle name="Ввод  5 17" xfId="3346"/>
    <cellStyle name="Ввод  5 18" xfId="3347"/>
    <cellStyle name="Ввод  5 19" xfId="3348"/>
    <cellStyle name="Ввод  5 2" xfId="3349"/>
    <cellStyle name="Ввод  5 20" xfId="3350"/>
    <cellStyle name="Ввод  5 21" xfId="3351"/>
    <cellStyle name="Ввод  5 22" xfId="3352"/>
    <cellStyle name="Ввод  5 3" xfId="3353"/>
    <cellStyle name="Ввод  5 4" xfId="3354"/>
    <cellStyle name="Ввод  5 5" xfId="3355"/>
    <cellStyle name="Ввод  5 6" xfId="3356"/>
    <cellStyle name="Ввод  5 7" xfId="3357"/>
    <cellStyle name="Ввод  5 8" xfId="3358"/>
    <cellStyle name="Ввод  5 9" xfId="3359"/>
    <cellStyle name="Ввод  6" xfId="3360"/>
    <cellStyle name="Ввод  6 10" xfId="3361"/>
    <cellStyle name="Ввод  6 11" xfId="3362"/>
    <cellStyle name="Ввод  6 12" xfId="3363"/>
    <cellStyle name="Ввод  6 13" xfId="3364"/>
    <cellStyle name="Ввод  6 14" xfId="3365"/>
    <cellStyle name="Ввод  6 15" xfId="3366"/>
    <cellStyle name="Ввод  6 16" xfId="3367"/>
    <cellStyle name="Ввод  6 17" xfId="3368"/>
    <cellStyle name="Ввод  6 18" xfId="3369"/>
    <cellStyle name="Ввод  6 19" xfId="3370"/>
    <cellStyle name="Ввод  6 2" xfId="3371"/>
    <cellStyle name="Ввод  6 20" xfId="3372"/>
    <cellStyle name="Ввод  6 21" xfId="3373"/>
    <cellStyle name="Ввод  6 22" xfId="3374"/>
    <cellStyle name="Ввод  6 3" xfId="3375"/>
    <cellStyle name="Ввод  6 4" xfId="3376"/>
    <cellStyle name="Ввод  6 5" xfId="3377"/>
    <cellStyle name="Ввод  6 6" xfId="3378"/>
    <cellStyle name="Ввод  6 7" xfId="3379"/>
    <cellStyle name="Ввод  6 8" xfId="3380"/>
    <cellStyle name="Ввод  6 9" xfId="3381"/>
    <cellStyle name="Ввод  7" xfId="3382"/>
    <cellStyle name="Ввод  7 10" xfId="3383"/>
    <cellStyle name="Ввод  7 11" xfId="3384"/>
    <cellStyle name="Ввод  7 12" xfId="3385"/>
    <cellStyle name="Ввод  7 13" xfId="3386"/>
    <cellStyle name="Ввод  7 14" xfId="3387"/>
    <cellStyle name="Ввод  7 15" xfId="3388"/>
    <cellStyle name="Ввод  7 16" xfId="3389"/>
    <cellStyle name="Ввод  7 17" xfId="3390"/>
    <cellStyle name="Ввод  7 18" xfId="3391"/>
    <cellStyle name="Ввод  7 19" xfId="3392"/>
    <cellStyle name="Ввод  7 2" xfId="3393"/>
    <cellStyle name="Ввод  7 20" xfId="3394"/>
    <cellStyle name="Ввод  7 21" xfId="3395"/>
    <cellStyle name="Ввод  7 3" xfId="3396"/>
    <cellStyle name="Ввод  7 4" xfId="3397"/>
    <cellStyle name="Ввод  7 5" xfId="3398"/>
    <cellStyle name="Ввод  7 6" xfId="3399"/>
    <cellStyle name="Ввод  7 7" xfId="3400"/>
    <cellStyle name="Ввод  7 8" xfId="3401"/>
    <cellStyle name="Ввод  7 9" xfId="3402"/>
    <cellStyle name="Ввод  8" xfId="83"/>
    <cellStyle name="Вывод 2" xfId="3403"/>
    <cellStyle name="Вывод 2 10" xfId="3404"/>
    <cellStyle name="Вывод 2 11" xfId="3405"/>
    <cellStyle name="Вывод 2 12" xfId="3406"/>
    <cellStyle name="Вывод 2 13" xfId="3407"/>
    <cellStyle name="Вывод 2 14" xfId="3408"/>
    <cellStyle name="Вывод 2 15" xfId="3409"/>
    <cellStyle name="Вывод 2 16" xfId="3410"/>
    <cellStyle name="Вывод 2 17" xfId="3411"/>
    <cellStyle name="Вывод 2 18" xfId="3412"/>
    <cellStyle name="Вывод 2 19" xfId="3413"/>
    <cellStyle name="Вывод 2 2" xfId="3414"/>
    <cellStyle name="Вывод 2 20" xfId="3415"/>
    <cellStyle name="Вывод 2 21" xfId="3416"/>
    <cellStyle name="Вывод 2 22" xfId="3417"/>
    <cellStyle name="Вывод 2 3" xfId="3418"/>
    <cellStyle name="Вывод 2 4" xfId="3419"/>
    <cellStyle name="Вывод 2 5" xfId="3420"/>
    <cellStyle name="Вывод 2 6" xfId="3421"/>
    <cellStyle name="Вывод 2 7" xfId="3422"/>
    <cellStyle name="Вывод 2 8" xfId="3423"/>
    <cellStyle name="Вывод 2 9" xfId="3424"/>
    <cellStyle name="Вывод 3" xfId="3425"/>
    <cellStyle name="Вывод 3 10" xfId="3426"/>
    <cellStyle name="Вывод 3 11" xfId="3427"/>
    <cellStyle name="Вывод 3 12" xfId="3428"/>
    <cellStyle name="Вывод 3 13" xfId="3429"/>
    <cellStyle name="Вывод 3 14" xfId="3430"/>
    <cellStyle name="Вывод 3 15" xfId="3431"/>
    <cellStyle name="Вывод 3 16" xfId="3432"/>
    <cellStyle name="Вывод 3 17" xfId="3433"/>
    <cellStyle name="Вывод 3 18" xfId="3434"/>
    <cellStyle name="Вывод 3 19" xfId="3435"/>
    <cellStyle name="Вывод 3 2" xfId="3436"/>
    <cellStyle name="Вывод 3 20" xfId="3437"/>
    <cellStyle name="Вывод 3 21" xfId="3438"/>
    <cellStyle name="Вывод 3 22" xfId="3439"/>
    <cellStyle name="Вывод 3 3" xfId="3440"/>
    <cellStyle name="Вывод 3 4" xfId="3441"/>
    <cellStyle name="Вывод 3 5" xfId="3442"/>
    <cellStyle name="Вывод 3 6" xfId="3443"/>
    <cellStyle name="Вывод 3 7" xfId="3444"/>
    <cellStyle name="Вывод 3 8" xfId="3445"/>
    <cellStyle name="Вывод 3 9" xfId="3446"/>
    <cellStyle name="Вывод 4" xfId="3447"/>
    <cellStyle name="Вывод 4 10" xfId="3448"/>
    <cellStyle name="Вывод 4 11" xfId="3449"/>
    <cellStyle name="Вывод 4 12" xfId="3450"/>
    <cellStyle name="Вывод 4 13" xfId="3451"/>
    <cellStyle name="Вывод 4 14" xfId="3452"/>
    <cellStyle name="Вывод 4 15" xfId="3453"/>
    <cellStyle name="Вывод 4 16" xfId="3454"/>
    <cellStyle name="Вывод 4 17" xfId="3455"/>
    <cellStyle name="Вывод 4 18" xfId="3456"/>
    <cellStyle name="Вывод 4 19" xfId="3457"/>
    <cellStyle name="Вывод 4 2" xfId="3458"/>
    <cellStyle name="Вывод 4 20" xfId="3459"/>
    <cellStyle name="Вывод 4 21" xfId="3460"/>
    <cellStyle name="Вывод 4 22" xfId="3461"/>
    <cellStyle name="Вывод 4 3" xfId="3462"/>
    <cellStyle name="Вывод 4 4" xfId="3463"/>
    <cellStyle name="Вывод 4 5" xfId="3464"/>
    <cellStyle name="Вывод 4 6" xfId="3465"/>
    <cellStyle name="Вывод 4 7" xfId="3466"/>
    <cellStyle name="Вывод 4 8" xfId="3467"/>
    <cellStyle name="Вывод 4 9" xfId="3468"/>
    <cellStyle name="Вывод 5" xfId="3469"/>
    <cellStyle name="Вывод 5 10" xfId="3470"/>
    <cellStyle name="Вывод 5 11" xfId="3471"/>
    <cellStyle name="Вывод 5 12" xfId="3472"/>
    <cellStyle name="Вывод 5 13" xfId="3473"/>
    <cellStyle name="Вывод 5 14" xfId="3474"/>
    <cellStyle name="Вывод 5 15" xfId="3475"/>
    <cellStyle name="Вывод 5 16" xfId="3476"/>
    <cellStyle name="Вывод 5 17" xfId="3477"/>
    <cellStyle name="Вывод 5 18" xfId="3478"/>
    <cellStyle name="Вывод 5 19" xfId="3479"/>
    <cellStyle name="Вывод 5 2" xfId="3480"/>
    <cellStyle name="Вывод 5 20" xfId="3481"/>
    <cellStyle name="Вывод 5 21" xfId="3482"/>
    <cellStyle name="Вывод 5 22" xfId="3483"/>
    <cellStyle name="Вывод 5 3" xfId="3484"/>
    <cellStyle name="Вывод 5 4" xfId="3485"/>
    <cellStyle name="Вывод 5 5" xfId="3486"/>
    <cellStyle name="Вывод 5 6" xfId="3487"/>
    <cellStyle name="Вывод 5 7" xfId="3488"/>
    <cellStyle name="Вывод 5 8" xfId="3489"/>
    <cellStyle name="Вывод 5 9" xfId="3490"/>
    <cellStyle name="Вывод 6" xfId="3491"/>
    <cellStyle name="Вывод 6 10" xfId="3492"/>
    <cellStyle name="Вывод 6 11" xfId="3493"/>
    <cellStyle name="Вывод 6 12" xfId="3494"/>
    <cellStyle name="Вывод 6 13" xfId="3495"/>
    <cellStyle name="Вывод 6 14" xfId="3496"/>
    <cellStyle name="Вывод 6 15" xfId="3497"/>
    <cellStyle name="Вывод 6 16" xfId="3498"/>
    <cellStyle name="Вывод 6 17" xfId="3499"/>
    <cellStyle name="Вывод 6 18" xfId="3500"/>
    <cellStyle name="Вывод 6 19" xfId="3501"/>
    <cellStyle name="Вывод 6 2" xfId="3502"/>
    <cellStyle name="Вывод 6 20" xfId="3503"/>
    <cellStyle name="Вывод 6 21" xfId="3504"/>
    <cellStyle name="Вывод 6 22" xfId="3505"/>
    <cellStyle name="Вывод 6 3" xfId="3506"/>
    <cellStyle name="Вывод 6 4" xfId="3507"/>
    <cellStyle name="Вывод 6 5" xfId="3508"/>
    <cellStyle name="Вывод 6 6" xfId="3509"/>
    <cellStyle name="Вывод 6 7" xfId="3510"/>
    <cellStyle name="Вывод 6 8" xfId="3511"/>
    <cellStyle name="Вывод 6 9" xfId="3512"/>
    <cellStyle name="Вывод 7" xfId="3513"/>
    <cellStyle name="Вывод 7 10" xfId="3514"/>
    <cellStyle name="Вывод 7 11" xfId="3515"/>
    <cellStyle name="Вывод 7 12" xfId="3516"/>
    <cellStyle name="Вывод 7 13" xfId="3517"/>
    <cellStyle name="Вывод 7 14" xfId="3518"/>
    <cellStyle name="Вывод 7 15" xfId="3519"/>
    <cellStyle name="Вывод 7 16" xfId="3520"/>
    <cellStyle name="Вывод 7 17" xfId="3521"/>
    <cellStyle name="Вывод 7 18" xfId="3522"/>
    <cellStyle name="Вывод 7 19" xfId="3523"/>
    <cellStyle name="Вывод 7 2" xfId="3524"/>
    <cellStyle name="Вывод 7 20" xfId="3525"/>
    <cellStyle name="Вывод 7 21" xfId="3526"/>
    <cellStyle name="Вывод 7 3" xfId="3527"/>
    <cellStyle name="Вывод 7 4" xfId="3528"/>
    <cellStyle name="Вывод 7 5" xfId="3529"/>
    <cellStyle name="Вывод 7 6" xfId="3530"/>
    <cellStyle name="Вывод 7 7" xfId="3531"/>
    <cellStyle name="Вывод 7 8" xfId="3532"/>
    <cellStyle name="Вывод 7 9" xfId="3533"/>
    <cellStyle name="Вывод 8" xfId="84"/>
    <cellStyle name="Вычисление 2" xfId="3534"/>
    <cellStyle name="Вычисление 2 10" xfId="3535"/>
    <cellStyle name="Вычисление 2 11" xfId="3536"/>
    <cellStyle name="Вычисление 2 12" xfId="3537"/>
    <cellStyle name="Вычисление 2 13" xfId="3538"/>
    <cellStyle name="Вычисление 2 14" xfId="3539"/>
    <cellStyle name="Вычисление 2 15" xfId="3540"/>
    <cellStyle name="Вычисление 2 16" xfId="3541"/>
    <cellStyle name="Вычисление 2 17" xfId="3542"/>
    <cellStyle name="Вычисление 2 18" xfId="3543"/>
    <cellStyle name="Вычисление 2 19" xfId="3544"/>
    <cellStyle name="Вычисление 2 2" xfId="3545"/>
    <cellStyle name="Вычисление 2 20" xfId="3546"/>
    <cellStyle name="Вычисление 2 21" xfId="3547"/>
    <cellStyle name="Вычисление 2 22" xfId="3548"/>
    <cellStyle name="Вычисление 2 3" xfId="3549"/>
    <cellStyle name="Вычисление 2 4" xfId="3550"/>
    <cellStyle name="Вычисление 2 5" xfId="3551"/>
    <cellStyle name="Вычисление 2 6" xfId="3552"/>
    <cellStyle name="Вычисление 2 7" xfId="3553"/>
    <cellStyle name="Вычисление 2 8" xfId="3554"/>
    <cellStyle name="Вычисление 2 9" xfId="3555"/>
    <cellStyle name="Вычисление 3" xfId="3556"/>
    <cellStyle name="Вычисление 3 10" xfId="3557"/>
    <cellStyle name="Вычисление 3 11" xfId="3558"/>
    <cellStyle name="Вычисление 3 12" xfId="3559"/>
    <cellStyle name="Вычисление 3 13" xfId="3560"/>
    <cellStyle name="Вычисление 3 14" xfId="3561"/>
    <cellStyle name="Вычисление 3 15" xfId="3562"/>
    <cellStyle name="Вычисление 3 16" xfId="3563"/>
    <cellStyle name="Вычисление 3 17" xfId="3564"/>
    <cellStyle name="Вычисление 3 18" xfId="3565"/>
    <cellStyle name="Вычисление 3 19" xfId="3566"/>
    <cellStyle name="Вычисление 3 2" xfId="3567"/>
    <cellStyle name="Вычисление 3 20" xfId="3568"/>
    <cellStyle name="Вычисление 3 21" xfId="3569"/>
    <cellStyle name="Вычисление 3 22" xfId="3570"/>
    <cellStyle name="Вычисление 3 3" xfId="3571"/>
    <cellStyle name="Вычисление 3 4" xfId="3572"/>
    <cellStyle name="Вычисление 3 5" xfId="3573"/>
    <cellStyle name="Вычисление 3 6" xfId="3574"/>
    <cellStyle name="Вычисление 3 7" xfId="3575"/>
    <cellStyle name="Вычисление 3 8" xfId="3576"/>
    <cellStyle name="Вычисление 3 9" xfId="3577"/>
    <cellStyle name="Вычисление 4" xfId="3578"/>
    <cellStyle name="Вычисление 4 10" xfId="3579"/>
    <cellStyle name="Вычисление 4 11" xfId="3580"/>
    <cellStyle name="Вычисление 4 12" xfId="3581"/>
    <cellStyle name="Вычисление 4 13" xfId="3582"/>
    <cellStyle name="Вычисление 4 14" xfId="3583"/>
    <cellStyle name="Вычисление 4 15" xfId="3584"/>
    <cellStyle name="Вычисление 4 16" xfId="3585"/>
    <cellStyle name="Вычисление 4 17" xfId="3586"/>
    <cellStyle name="Вычисление 4 18" xfId="3587"/>
    <cellStyle name="Вычисление 4 19" xfId="3588"/>
    <cellStyle name="Вычисление 4 2" xfId="3589"/>
    <cellStyle name="Вычисление 4 20" xfId="3590"/>
    <cellStyle name="Вычисление 4 21" xfId="3591"/>
    <cellStyle name="Вычисление 4 22" xfId="3592"/>
    <cellStyle name="Вычисление 4 3" xfId="3593"/>
    <cellStyle name="Вычисление 4 4" xfId="3594"/>
    <cellStyle name="Вычисление 4 5" xfId="3595"/>
    <cellStyle name="Вычисление 4 6" xfId="3596"/>
    <cellStyle name="Вычисление 4 7" xfId="3597"/>
    <cellStyle name="Вычисление 4 8" xfId="3598"/>
    <cellStyle name="Вычисление 4 9" xfId="3599"/>
    <cellStyle name="Вычисление 5" xfId="3600"/>
    <cellStyle name="Вычисление 5 10" xfId="3601"/>
    <cellStyle name="Вычисление 5 11" xfId="3602"/>
    <cellStyle name="Вычисление 5 12" xfId="3603"/>
    <cellStyle name="Вычисление 5 13" xfId="3604"/>
    <cellStyle name="Вычисление 5 14" xfId="3605"/>
    <cellStyle name="Вычисление 5 15" xfId="3606"/>
    <cellStyle name="Вычисление 5 16" xfId="3607"/>
    <cellStyle name="Вычисление 5 17" xfId="3608"/>
    <cellStyle name="Вычисление 5 18" xfId="3609"/>
    <cellStyle name="Вычисление 5 19" xfId="3610"/>
    <cellStyle name="Вычисление 5 2" xfId="3611"/>
    <cellStyle name="Вычисление 5 20" xfId="3612"/>
    <cellStyle name="Вычисление 5 21" xfId="3613"/>
    <cellStyle name="Вычисление 5 22" xfId="3614"/>
    <cellStyle name="Вычисление 5 3" xfId="3615"/>
    <cellStyle name="Вычисление 5 4" xfId="3616"/>
    <cellStyle name="Вычисление 5 5" xfId="3617"/>
    <cellStyle name="Вычисление 5 6" xfId="3618"/>
    <cellStyle name="Вычисление 5 7" xfId="3619"/>
    <cellStyle name="Вычисление 5 8" xfId="3620"/>
    <cellStyle name="Вычисление 5 9" xfId="3621"/>
    <cellStyle name="Вычисление 6" xfId="3622"/>
    <cellStyle name="Вычисление 6 10" xfId="3623"/>
    <cellStyle name="Вычисление 6 11" xfId="3624"/>
    <cellStyle name="Вычисление 6 12" xfId="3625"/>
    <cellStyle name="Вычисление 6 13" xfId="3626"/>
    <cellStyle name="Вычисление 6 14" xfId="3627"/>
    <cellStyle name="Вычисление 6 15" xfId="3628"/>
    <cellStyle name="Вычисление 6 16" xfId="3629"/>
    <cellStyle name="Вычисление 6 17" xfId="3630"/>
    <cellStyle name="Вычисление 6 18" xfId="3631"/>
    <cellStyle name="Вычисление 6 19" xfId="3632"/>
    <cellStyle name="Вычисление 6 2" xfId="3633"/>
    <cellStyle name="Вычисление 6 20" xfId="3634"/>
    <cellStyle name="Вычисление 6 21" xfId="3635"/>
    <cellStyle name="Вычисление 6 22" xfId="3636"/>
    <cellStyle name="Вычисление 6 3" xfId="3637"/>
    <cellStyle name="Вычисление 6 4" xfId="3638"/>
    <cellStyle name="Вычисление 6 5" xfId="3639"/>
    <cellStyle name="Вычисление 6 6" xfId="3640"/>
    <cellStyle name="Вычисление 6 7" xfId="3641"/>
    <cellStyle name="Вычисление 6 8" xfId="3642"/>
    <cellStyle name="Вычисление 6 9" xfId="3643"/>
    <cellStyle name="Вычисление 7" xfId="3644"/>
    <cellStyle name="Вычисление 7 10" xfId="3645"/>
    <cellStyle name="Вычисление 7 11" xfId="3646"/>
    <cellStyle name="Вычисление 7 12" xfId="3647"/>
    <cellStyle name="Вычисление 7 13" xfId="3648"/>
    <cellStyle name="Вычисление 7 14" xfId="3649"/>
    <cellStyle name="Вычисление 7 15" xfId="3650"/>
    <cellStyle name="Вычисление 7 16" xfId="3651"/>
    <cellStyle name="Вычисление 7 17" xfId="3652"/>
    <cellStyle name="Вычисление 7 18" xfId="3653"/>
    <cellStyle name="Вычисление 7 19" xfId="3654"/>
    <cellStyle name="Вычисление 7 2" xfId="3655"/>
    <cellStyle name="Вычисление 7 20" xfId="3656"/>
    <cellStyle name="Вычисление 7 21" xfId="3657"/>
    <cellStyle name="Вычисление 7 3" xfId="3658"/>
    <cellStyle name="Вычисление 7 4" xfId="3659"/>
    <cellStyle name="Вычисление 7 5" xfId="3660"/>
    <cellStyle name="Вычисление 7 6" xfId="3661"/>
    <cellStyle name="Вычисление 7 7" xfId="3662"/>
    <cellStyle name="Вычисление 7 8" xfId="3663"/>
    <cellStyle name="Вычисление 7 9" xfId="3664"/>
    <cellStyle name="Вычисление 8" xfId="85"/>
    <cellStyle name="Заголовок 1 2" xfId="3665"/>
    <cellStyle name="Заголовок 1 2 10" xfId="3666"/>
    <cellStyle name="Заголовок 1 2 11" xfId="3667"/>
    <cellStyle name="Заголовок 1 2 12" xfId="3668"/>
    <cellStyle name="Заголовок 1 2 13" xfId="3669"/>
    <cellStyle name="Заголовок 1 2 14" xfId="3670"/>
    <cellStyle name="Заголовок 1 2 15" xfId="3671"/>
    <cellStyle name="Заголовок 1 2 16" xfId="3672"/>
    <cellStyle name="Заголовок 1 2 17" xfId="3673"/>
    <cellStyle name="Заголовок 1 2 18" xfId="3674"/>
    <cellStyle name="Заголовок 1 2 19" xfId="3675"/>
    <cellStyle name="Заголовок 1 2 2" xfId="3676"/>
    <cellStyle name="Заголовок 1 2 20" xfId="3677"/>
    <cellStyle name="Заголовок 1 2 21" xfId="3678"/>
    <cellStyle name="Заголовок 1 2 22" xfId="3679"/>
    <cellStyle name="Заголовок 1 2 3" xfId="3680"/>
    <cellStyle name="Заголовок 1 2 4" xfId="3681"/>
    <cellStyle name="Заголовок 1 2 5" xfId="3682"/>
    <cellStyle name="Заголовок 1 2 6" xfId="3683"/>
    <cellStyle name="Заголовок 1 2 7" xfId="3684"/>
    <cellStyle name="Заголовок 1 2 8" xfId="3685"/>
    <cellStyle name="Заголовок 1 2 9" xfId="3686"/>
    <cellStyle name="Заголовок 1 3" xfId="3687"/>
    <cellStyle name="Заголовок 1 3 10" xfId="3688"/>
    <cellStyle name="Заголовок 1 3 11" xfId="3689"/>
    <cellStyle name="Заголовок 1 3 12" xfId="3690"/>
    <cellStyle name="Заголовок 1 3 13" xfId="3691"/>
    <cellStyle name="Заголовок 1 3 14" xfId="3692"/>
    <cellStyle name="Заголовок 1 3 15" xfId="3693"/>
    <cellStyle name="Заголовок 1 3 16" xfId="3694"/>
    <cellStyle name="Заголовок 1 3 17" xfId="3695"/>
    <cellStyle name="Заголовок 1 3 18" xfId="3696"/>
    <cellStyle name="Заголовок 1 3 19" xfId="3697"/>
    <cellStyle name="Заголовок 1 3 2" xfId="3698"/>
    <cellStyle name="Заголовок 1 3 20" xfId="3699"/>
    <cellStyle name="Заголовок 1 3 21" xfId="3700"/>
    <cellStyle name="Заголовок 1 3 22" xfId="3701"/>
    <cellStyle name="Заголовок 1 3 3" xfId="3702"/>
    <cellStyle name="Заголовок 1 3 4" xfId="3703"/>
    <cellStyle name="Заголовок 1 3 5" xfId="3704"/>
    <cellStyle name="Заголовок 1 3 6" xfId="3705"/>
    <cellStyle name="Заголовок 1 3 7" xfId="3706"/>
    <cellStyle name="Заголовок 1 3 8" xfId="3707"/>
    <cellStyle name="Заголовок 1 3 9" xfId="3708"/>
    <cellStyle name="Заголовок 1 4" xfId="3709"/>
    <cellStyle name="Заголовок 1 4 10" xfId="3710"/>
    <cellStyle name="Заголовок 1 4 11" xfId="3711"/>
    <cellStyle name="Заголовок 1 4 12" xfId="3712"/>
    <cellStyle name="Заголовок 1 4 13" xfId="3713"/>
    <cellStyle name="Заголовок 1 4 14" xfId="3714"/>
    <cellStyle name="Заголовок 1 4 15" xfId="3715"/>
    <cellStyle name="Заголовок 1 4 16" xfId="3716"/>
    <cellStyle name="Заголовок 1 4 17" xfId="3717"/>
    <cellStyle name="Заголовок 1 4 18" xfId="3718"/>
    <cellStyle name="Заголовок 1 4 19" xfId="3719"/>
    <cellStyle name="Заголовок 1 4 2" xfId="3720"/>
    <cellStyle name="Заголовок 1 4 20" xfId="3721"/>
    <cellStyle name="Заголовок 1 4 21" xfId="3722"/>
    <cellStyle name="Заголовок 1 4 22" xfId="3723"/>
    <cellStyle name="Заголовок 1 4 3" xfId="3724"/>
    <cellStyle name="Заголовок 1 4 4" xfId="3725"/>
    <cellStyle name="Заголовок 1 4 5" xfId="3726"/>
    <cellStyle name="Заголовок 1 4 6" xfId="3727"/>
    <cellStyle name="Заголовок 1 4 7" xfId="3728"/>
    <cellStyle name="Заголовок 1 4 8" xfId="3729"/>
    <cellStyle name="Заголовок 1 4 9" xfId="3730"/>
    <cellStyle name="Заголовок 1 5" xfId="3731"/>
    <cellStyle name="Заголовок 1 5 10" xfId="3732"/>
    <cellStyle name="Заголовок 1 5 11" xfId="3733"/>
    <cellStyle name="Заголовок 1 5 12" xfId="3734"/>
    <cellStyle name="Заголовок 1 5 13" xfId="3735"/>
    <cellStyle name="Заголовок 1 5 14" xfId="3736"/>
    <cellStyle name="Заголовок 1 5 15" xfId="3737"/>
    <cellStyle name="Заголовок 1 5 16" xfId="3738"/>
    <cellStyle name="Заголовок 1 5 17" xfId="3739"/>
    <cellStyle name="Заголовок 1 5 18" xfId="3740"/>
    <cellStyle name="Заголовок 1 5 19" xfId="3741"/>
    <cellStyle name="Заголовок 1 5 2" xfId="3742"/>
    <cellStyle name="Заголовок 1 5 20" xfId="3743"/>
    <cellStyle name="Заголовок 1 5 21" xfId="3744"/>
    <cellStyle name="Заголовок 1 5 22" xfId="3745"/>
    <cellStyle name="Заголовок 1 5 3" xfId="3746"/>
    <cellStyle name="Заголовок 1 5 4" xfId="3747"/>
    <cellStyle name="Заголовок 1 5 5" xfId="3748"/>
    <cellStyle name="Заголовок 1 5 6" xfId="3749"/>
    <cellStyle name="Заголовок 1 5 7" xfId="3750"/>
    <cellStyle name="Заголовок 1 5 8" xfId="3751"/>
    <cellStyle name="Заголовок 1 5 9" xfId="3752"/>
    <cellStyle name="Заголовок 1 6" xfId="3753"/>
    <cellStyle name="Заголовок 1 6 10" xfId="3754"/>
    <cellStyle name="Заголовок 1 6 11" xfId="3755"/>
    <cellStyle name="Заголовок 1 6 12" xfId="3756"/>
    <cellStyle name="Заголовок 1 6 13" xfId="3757"/>
    <cellStyle name="Заголовок 1 6 14" xfId="3758"/>
    <cellStyle name="Заголовок 1 6 15" xfId="3759"/>
    <cellStyle name="Заголовок 1 6 16" xfId="3760"/>
    <cellStyle name="Заголовок 1 6 17" xfId="3761"/>
    <cellStyle name="Заголовок 1 6 18" xfId="3762"/>
    <cellStyle name="Заголовок 1 6 19" xfId="3763"/>
    <cellStyle name="Заголовок 1 6 2" xfId="3764"/>
    <cellStyle name="Заголовок 1 6 20" xfId="3765"/>
    <cellStyle name="Заголовок 1 6 21" xfId="3766"/>
    <cellStyle name="Заголовок 1 6 22" xfId="3767"/>
    <cellStyle name="Заголовок 1 6 3" xfId="3768"/>
    <cellStyle name="Заголовок 1 6 4" xfId="3769"/>
    <cellStyle name="Заголовок 1 6 5" xfId="3770"/>
    <cellStyle name="Заголовок 1 6 6" xfId="3771"/>
    <cellStyle name="Заголовок 1 6 7" xfId="3772"/>
    <cellStyle name="Заголовок 1 6 8" xfId="3773"/>
    <cellStyle name="Заголовок 1 6 9" xfId="3774"/>
    <cellStyle name="Заголовок 1 7" xfId="3775"/>
    <cellStyle name="Заголовок 1 7 10" xfId="3776"/>
    <cellStyle name="Заголовок 1 7 11" xfId="3777"/>
    <cellStyle name="Заголовок 1 7 12" xfId="3778"/>
    <cellStyle name="Заголовок 1 7 13" xfId="3779"/>
    <cellStyle name="Заголовок 1 7 14" xfId="3780"/>
    <cellStyle name="Заголовок 1 7 15" xfId="3781"/>
    <cellStyle name="Заголовок 1 7 16" xfId="3782"/>
    <cellStyle name="Заголовок 1 7 17" xfId="3783"/>
    <cellStyle name="Заголовок 1 7 18" xfId="3784"/>
    <cellStyle name="Заголовок 1 7 19" xfId="3785"/>
    <cellStyle name="Заголовок 1 7 2" xfId="3786"/>
    <cellStyle name="Заголовок 1 7 20" xfId="3787"/>
    <cellStyle name="Заголовок 1 7 21" xfId="3788"/>
    <cellStyle name="Заголовок 1 7 3" xfId="3789"/>
    <cellStyle name="Заголовок 1 7 4" xfId="3790"/>
    <cellStyle name="Заголовок 1 7 5" xfId="3791"/>
    <cellStyle name="Заголовок 1 7 6" xfId="3792"/>
    <cellStyle name="Заголовок 1 7 7" xfId="3793"/>
    <cellStyle name="Заголовок 1 7 8" xfId="3794"/>
    <cellStyle name="Заголовок 1 7 9" xfId="3795"/>
    <cellStyle name="Заголовок 1 8" xfId="86"/>
    <cellStyle name="Заголовок 2 2" xfId="3796"/>
    <cellStyle name="Заголовок 2 2 10" xfId="3797"/>
    <cellStyle name="Заголовок 2 2 11" xfId="3798"/>
    <cellStyle name="Заголовок 2 2 12" xfId="3799"/>
    <cellStyle name="Заголовок 2 2 13" xfId="3800"/>
    <cellStyle name="Заголовок 2 2 14" xfId="3801"/>
    <cellStyle name="Заголовок 2 2 15" xfId="3802"/>
    <cellStyle name="Заголовок 2 2 16" xfId="3803"/>
    <cellStyle name="Заголовок 2 2 17" xfId="3804"/>
    <cellStyle name="Заголовок 2 2 18" xfId="3805"/>
    <cellStyle name="Заголовок 2 2 19" xfId="3806"/>
    <cellStyle name="Заголовок 2 2 2" xfId="3807"/>
    <cellStyle name="Заголовок 2 2 20" xfId="3808"/>
    <cellStyle name="Заголовок 2 2 21" xfId="3809"/>
    <cellStyle name="Заголовок 2 2 22" xfId="3810"/>
    <cellStyle name="Заголовок 2 2 3" xfId="3811"/>
    <cellStyle name="Заголовок 2 2 4" xfId="3812"/>
    <cellStyle name="Заголовок 2 2 5" xfId="3813"/>
    <cellStyle name="Заголовок 2 2 6" xfId="3814"/>
    <cellStyle name="Заголовок 2 2 7" xfId="3815"/>
    <cellStyle name="Заголовок 2 2 8" xfId="3816"/>
    <cellStyle name="Заголовок 2 2 9" xfId="3817"/>
    <cellStyle name="Заголовок 2 3" xfId="3818"/>
    <cellStyle name="Заголовок 2 3 10" xfId="3819"/>
    <cellStyle name="Заголовок 2 3 11" xfId="3820"/>
    <cellStyle name="Заголовок 2 3 12" xfId="3821"/>
    <cellStyle name="Заголовок 2 3 13" xfId="3822"/>
    <cellStyle name="Заголовок 2 3 14" xfId="3823"/>
    <cellStyle name="Заголовок 2 3 15" xfId="3824"/>
    <cellStyle name="Заголовок 2 3 16" xfId="3825"/>
    <cellStyle name="Заголовок 2 3 17" xfId="3826"/>
    <cellStyle name="Заголовок 2 3 18" xfId="3827"/>
    <cellStyle name="Заголовок 2 3 19" xfId="3828"/>
    <cellStyle name="Заголовок 2 3 2" xfId="3829"/>
    <cellStyle name="Заголовок 2 3 20" xfId="3830"/>
    <cellStyle name="Заголовок 2 3 21" xfId="3831"/>
    <cellStyle name="Заголовок 2 3 22" xfId="3832"/>
    <cellStyle name="Заголовок 2 3 3" xfId="3833"/>
    <cellStyle name="Заголовок 2 3 4" xfId="3834"/>
    <cellStyle name="Заголовок 2 3 5" xfId="3835"/>
    <cellStyle name="Заголовок 2 3 6" xfId="3836"/>
    <cellStyle name="Заголовок 2 3 7" xfId="3837"/>
    <cellStyle name="Заголовок 2 3 8" xfId="3838"/>
    <cellStyle name="Заголовок 2 3 9" xfId="3839"/>
    <cellStyle name="Заголовок 2 4" xfId="3840"/>
    <cellStyle name="Заголовок 2 4 10" xfId="3841"/>
    <cellStyle name="Заголовок 2 4 11" xfId="3842"/>
    <cellStyle name="Заголовок 2 4 12" xfId="3843"/>
    <cellStyle name="Заголовок 2 4 13" xfId="3844"/>
    <cellStyle name="Заголовок 2 4 14" xfId="3845"/>
    <cellStyle name="Заголовок 2 4 15" xfId="3846"/>
    <cellStyle name="Заголовок 2 4 16" xfId="3847"/>
    <cellStyle name="Заголовок 2 4 17" xfId="3848"/>
    <cellStyle name="Заголовок 2 4 18" xfId="3849"/>
    <cellStyle name="Заголовок 2 4 19" xfId="3850"/>
    <cellStyle name="Заголовок 2 4 2" xfId="3851"/>
    <cellStyle name="Заголовок 2 4 20" xfId="3852"/>
    <cellStyle name="Заголовок 2 4 21" xfId="3853"/>
    <cellStyle name="Заголовок 2 4 22" xfId="3854"/>
    <cellStyle name="Заголовок 2 4 3" xfId="3855"/>
    <cellStyle name="Заголовок 2 4 4" xfId="3856"/>
    <cellStyle name="Заголовок 2 4 5" xfId="3857"/>
    <cellStyle name="Заголовок 2 4 6" xfId="3858"/>
    <cellStyle name="Заголовок 2 4 7" xfId="3859"/>
    <cellStyle name="Заголовок 2 4 8" xfId="3860"/>
    <cellStyle name="Заголовок 2 4 9" xfId="3861"/>
    <cellStyle name="Заголовок 2 5" xfId="3862"/>
    <cellStyle name="Заголовок 2 5 10" xfId="3863"/>
    <cellStyle name="Заголовок 2 5 11" xfId="3864"/>
    <cellStyle name="Заголовок 2 5 12" xfId="3865"/>
    <cellStyle name="Заголовок 2 5 13" xfId="3866"/>
    <cellStyle name="Заголовок 2 5 14" xfId="3867"/>
    <cellStyle name="Заголовок 2 5 15" xfId="3868"/>
    <cellStyle name="Заголовок 2 5 16" xfId="3869"/>
    <cellStyle name="Заголовок 2 5 17" xfId="3870"/>
    <cellStyle name="Заголовок 2 5 18" xfId="3871"/>
    <cellStyle name="Заголовок 2 5 19" xfId="3872"/>
    <cellStyle name="Заголовок 2 5 2" xfId="3873"/>
    <cellStyle name="Заголовок 2 5 20" xfId="3874"/>
    <cellStyle name="Заголовок 2 5 21" xfId="3875"/>
    <cellStyle name="Заголовок 2 5 22" xfId="3876"/>
    <cellStyle name="Заголовок 2 5 3" xfId="3877"/>
    <cellStyle name="Заголовок 2 5 4" xfId="3878"/>
    <cellStyle name="Заголовок 2 5 5" xfId="3879"/>
    <cellStyle name="Заголовок 2 5 6" xfId="3880"/>
    <cellStyle name="Заголовок 2 5 7" xfId="3881"/>
    <cellStyle name="Заголовок 2 5 8" xfId="3882"/>
    <cellStyle name="Заголовок 2 5 9" xfId="3883"/>
    <cellStyle name="Заголовок 2 6" xfId="3884"/>
    <cellStyle name="Заголовок 2 6 10" xfId="3885"/>
    <cellStyle name="Заголовок 2 6 11" xfId="3886"/>
    <cellStyle name="Заголовок 2 6 12" xfId="3887"/>
    <cellStyle name="Заголовок 2 6 13" xfId="3888"/>
    <cellStyle name="Заголовок 2 6 14" xfId="3889"/>
    <cellStyle name="Заголовок 2 6 15" xfId="3890"/>
    <cellStyle name="Заголовок 2 6 16" xfId="3891"/>
    <cellStyle name="Заголовок 2 6 17" xfId="3892"/>
    <cellStyle name="Заголовок 2 6 18" xfId="3893"/>
    <cellStyle name="Заголовок 2 6 19" xfId="3894"/>
    <cellStyle name="Заголовок 2 6 2" xfId="3895"/>
    <cellStyle name="Заголовок 2 6 20" xfId="3896"/>
    <cellStyle name="Заголовок 2 6 21" xfId="3897"/>
    <cellStyle name="Заголовок 2 6 22" xfId="3898"/>
    <cellStyle name="Заголовок 2 6 3" xfId="3899"/>
    <cellStyle name="Заголовок 2 6 4" xfId="3900"/>
    <cellStyle name="Заголовок 2 6 5" xfId="3901"/>
    <cellStyle name="Заголовок 2 6 6" xfId="3902"/>
    <cellStyle name="Заголовок 2 6 7" xfId="3903"/>
    <cellStyle name="Заголовок 2 6 8" xfId="3904"/>
    <cellStyle name="Заголовок 2 6 9" xfId="3905"/>
    <cellStyle name="Заголовок 2 7" xfId="3906"/>
    <cellStyle name="Заголовок 2 7 10" xfId="3907"/>
    <cellStyle name="Заголовок 2 7 11" xfId="3908"/>
    <cellStyle name="Заголовок 2 7 12" xfId="3909"/>
    <cellStyle name="Заголовок 2 7 13" xfId="3910"/>
    <cellStyle name="Заголовок 2 7 14" xfId="3911"/>
    <cellStyle name="Заголовок 2 7 15" xfId="3912"/>
    <cellStyle name="Заголовок 2 7 16" xfId="3913"/>
    <cellStyle name="Заголовок 2 7 17" xfId="3914"/>
    <cellStyle name="Заголовок 2 7 18" xfId="3915"/>
    <cellStyle name="Заголовок 2 7 19" xfId="3916"/>
    <cellStyle name="Заголовок 2 7 2" xfId="3917"/>
    <cellStyle name="Заголовок 2 7 20" xfId="3918"/>
    <cellStyle name="Заголовок 2 7 21" xfId="3919"/>
    <cellStyle name="Заголовок 2 7 3" xfId="3920"/>
    <cellStyle name="Заголовок 2 7 4" xfId="3921"/>
    <cellStyle name="Заголовок 2 7 5" xfId="3922"/>
    <cellStyle name="Заголовок 2 7 6" xfId="3923"/>
    <cellStyle name="Заголовок 2 7 7" xfId="3924"/>
    <cellStyle name="Заголовок 2 7 8" xfId="3925"/>
    <cellStyle name="Заголовок 2 7 9" xfId="3926"/>
    <cellStyle name="Заголовок 2 8" xfId="87"/>
    <cellStyle name="Заголовок 3 2" xfId="3927"/>
    <cellStyle name="Заголовок 3 2 10" xfId="3928"/>
    <cellStyle name="Заголовок 3 2 11" xfId="3929"/>
    <cellStyle name="Заголовок 3 2 12" xfId="3930"/>
    <cellStyle name="Заголовок 3 2 13" xfId="3931"/>
    <cellStyle name="Заголовок 3 2 14" xfId="3932"/>
    <cellStyle name="Заголовок 3 2 15" xfId="3933"/>
    <cellStyle name="Заголовок 3 2 16" xfId="3934"/>
    <cellStyle name="Заголовок 3 2 17" xfId="3935"/>
    <cellStyle name="Заголовок 3 2 18" xfId="3936"/>
    <cellStyle name="Заголовок 3 2 19" xfId="3937"/>
    <cellStyle name="Заголовок 3 2 2" xfId="3938"/>
    <cellStyle name="Заголовок 3 2 20" xfId="3939"/>
    <cellStyle name="Заголовок 3 2 21" xfId="3940"/>
    <cellStyle name="Заголовок 3 2 22" xfId="3941"/>
    <cellStyle name="Заголовок 3 2 3" xfId="3942"/>
    <cellStyle name="Заголовок 3 2 4" xfId="3943"/>
    <cellStyle name="Заголовок 3 2 5" xfId="3944"/>
    <cellStyle name="Заголовок 3 2 6" xfId="3945"/>
    <cellStyle name="Заголовок 3 2 7" xfId="3946"/>
    <cellStyle name="Заголовок 3 2 8" xfId="3947"/>
    <cellStyle name="Заголовок 3 2 9" xfId="3948"/>
    <cellStyle name="Заголовок 3 3" xfId="3949"/>
    <cellStyle name="Заголовок 3 3 10" xfId="3950"/>
    <cellStyle name="Заголовок 3 3 11" xfId="3951"/>
    <cellStyle name="Заголовок 3 3 12" xfId="3952"/>
    <cellStyle name="Заголовок 3 3 13" xfId="3953"/>
    <cellStyle name="Заголовок 3 3 14" xfId="3954"/>
    <cellStyle name="Заголовок 3 3 15" xfId="3955"/>
    <cellStyle name="Заголовок 3 3 16" xfId="3956"/>
    <cellStyle name="Заголовок 3 3 17" xfId="3957"/>
    <cellStyle name="Заголовок 3 3 18" xfId="3958"/>
    <cellStyle name="Заголовок 3 3 19" xfId="3959"/>
    <cellStyle name="Заголовок 3 3 2" xfId="3960"/>
    <cellStyle name="Заголовок 3 3 20" xfId="3961"/>
    <cellStyle name="Заголовок 3 3 21" xfId="3962"/>
    <cellStyle name="Заголовок 3 3 22" xfId="3963"/>
    <cellStyle name="Заголовок 3 3 3" xfId="3964"/>
    <cellStyle name="Заголовок 3 3 4" xfId="3965"/>
    <cellStyle name="Заголовок 3 3 5" xfId="3966"/>
    <cellStyle name="Заголовок 3 3 6" xfId="3967"/>
    <cellStyle name="Заголовок 3 3 7" xfId="3968"/>
    <cellStyle name="Заголовок 3 3 8" xfId="3969"/>
    <cellStyle name="Заголовок 3 3 9" xfId="3970"/>
    <cellStyle name="Заголовок 3 4" xfId="3971"/>
    <cellStyle name="Заголовок 3 4 10" xfId="3972"/>
    <cellStyle name="Заголовок 3 4 11" xfId="3973"/>
    <cellStyle name="Заголовок 3 4 12" xfId="3974"/>
    <cellStyle name="Заголовок 3 4 13" xfId="3975"/>
    <cellStyle name="Заголовок 3 4 14" xfId="3976"/>
    <cellStyle name="Заголовок 3 4 15" xfId="3977"/>
    <cellStyle name="Заголовок 3 4 16" xfId="3978"/>
    <cellStyle name="Заголовок 3 4 17" xfId="3979"/>
    <cellStyle name="Заголовок 3 4 18" xfId="3980"/>
    <cellStyle name="Заголовок 3 4 19" xfId="3981"/>
    <cellStyle name="Заголовок 3 4 2" xfId="3982"/>
    <cellStyle name="Заголовок 3 4 20" xfId="3983"/>
    <cellStyle name="Заголовок 3 4 21" xfId="3984"/>
    <cellStyle name="Заголовок 3 4 22" xfId="3985"/>
    <cellStyle name="Заголовок 3 4 3" xfId="3986"/>
    <cellStyle name="Заголовок 3 4 4" xfId="3987"/>
    <cellStyle name="Заголовок 3 4 5" xfId="3988"/>
    <cellStyle name="Заголовок 3 4 6" xfId="3989"/>
    <cellStyle name="Заголовок 3 4 7" xfId="3990"/>
    <cellStyle name="Заголовок 3 4 8" xfId="3991"/>
    <cellStyle name="Заголовок 3 4 9" xfId="3992"/>
    <cellStyle name="Заголовок 3 5" xfId="3993"/>
    <cellStyle name="Заголовок 3 5 10" xfId="3994"/>
    <cellStyle name="Заголовок 3 5 11" xfId="3995"/>
    <cellStyle name="Заголовок 3 5 12" xfId="3996"/>
    <cellStyle name="Заголовок 3 5 13" xfId="3997"/>
    <cellStyle name="Заголовок 3 5 14" xfId="3998"/>
    <cellStyle name="Заголовок 3 5 15" xfId="3999"/>
    <cellStyle name="Заголовок 3 5 16" xfId="4000"/>
    <cellStyle name="Заголовок 3 5 17" xfId="4001"/>
    <cellStyle name="Заголовок 3 5 18" xfId="4002"/>
    <cellStyle name="Заголовок 3 5 19" xfId="4003"/>
    <cellStyle name="Заголовок 3 5 2" xfId="4004"/>
    <cellStyle name="Заголовок 3 5 20" xfId="4005"/>
    <cellStyle name="Заголовок 3 5 21" xfId="4006"/>
    <cellStyle name="Заголовок 3 5 22" xfId="4007"/>
    <cellStyle name="Заголовок 3 5 3" xfId="4008"/>
    <cellStyle name="Заголовок 3 5 4" xfId="4009"/>
    <cellStyle name="Заголовок 3 5 5" xfId="4010"/>
    <cellStyle name="Заголовок 3 5 6" xfId="4011"/>
    <cellStyle name="Заголовок 3 5 7" xfId="4012"/>
    <cellStyle name="Заголовок 3 5 8" xfId="4013"/>
    <cellStyle name="Заголовок 3 5 9" xfId="4014"/>
    <cellStyle name="Заголовок 3 6" xfId="4015"/>
    <cellStyle name="Заголовок 3 6 10" xfId="4016"/>
    <cellStyle name="Заголовок 3 6 11" xfId="4017"/>
    <cellStyle name="Заголовок 3 6 12" xfId="4018"/>
    <cellStyle name="Заголовок 3 6 13" xfId="4019"/>
    <cellStyle name="Заголовок 3 6 14" xfId="4020"/>
    <cellStyle name="Заголовок 3 6 15" xfId="4021"/>
    <cellStyle name="Заголовок 3 6 16" xfId="4022"/>
    <cellStyle name="Заголовок 3 6 17" xfId="4023"/>
    <cellStyle name="Заголовок 3 6 18" xfId="4024"/>
    <cellStyle name="Заголовок 3 6 19" xfId="4025"/>
    <cellStyle name="Заголовок 3 6 2" xfId="4026"/>
    <cellStyle name="Заголовок 3 6 20" xfId="4027"/>
    <cellStyle name="Заголовок 3 6 21" xfId="4028"/>
    <cellStyle name="Заголовок 3 6 22" xfId="4029"/>
    <cellStyle name="Заголовок 3 6 3" xfId="4030"/>
    <cellStyle name="Заголовок 3 6 4" xfId="4031"/>
    <cellStyle name="Заголовок 3 6 5" xfId="4032"/>
    <cellStyle name="Заголовок 3 6 6" xfId="4033"/>
    <cellStyle name="Заголовок 3 6 7" xfId="4034"/>
    <cellStyle name="Заголовок 3 6 8" xfId="4035"/>
    <cellStyle name="Заголовок 3 6 9" xfId="4036"/>
    <cellStyle name="Заголовок 3 7" xfId="4037"/>
    <cellStyle name="Заголовок 3 7 10" xfId="4038"/>
    <cellStyle name="Заголовок 3 7 11" xfId="4039"/>
    <cellStyle name="Заголовок 3 7 12" xfId="4040"/>
    <cellStyle name="Заголовок 3 7 13" xfId="4041"/>
    <cellStyle name="Заголовок 3 7 14" xfId="4042"/>
    <cellStyle name="Заголовок 3 7 15" xfId="4043"/>
    <cellStyle name="Заголовок 3 7 16" xfId="4044"/>
    <cellStyle name="Заголовок 3 7 17" xfId="4045"/>
    <cellStyle name="Заголовок 3 7 18" xfId="4046"/>
    <cellStyle name="Заголовок 3 7 19" xfId="4047"/>
    <cellStyle name="Заголовок 3 7 2" xfId="4048"/>
    <cellStyle name="Заголовок 3 7 20" xfId="4049"/>
    <cellStyle name="Заголовок 3 7 21" xfId="4050"/>
    <cellStyle name="Заголовок 3 7 3" xfId="4051"/>
    <cellStyle name="Заголовок 3 7 4" xfId="4052"/>
    <cellStyle name="Заголовок 3 7 5" xfId="4053"/>
    <cellStyle name="Заголовок 3 7 6" xfId="4054"/>
    <cellStyle name="Заголовок 3 7 7" xfId="4055"/>
    <cellStyle name="Заголовок 3 7 8" xfId="4056"/>
    <cellStyle name="Заголовок 3 7 9" xfId="4057"/>
    <cellStyle name="Заголовок 3 8" xfId="88"/>
    <cellStyle name="Заголовок 4 2" xfId="4058"/>
    <cellStyle name="Заголовок 4 2 10" xfId="4059"/>
    <cellStyle name="Заголовок 4 2 11" xfId="4060"/>
    <cellStyle name="Заголовок 4 2 12" xfId="4061"/>
    <cellStyle name="Заголовок 4 2 13" xfId="4062"/>
    <cellStyle name="Заголовок 4 2 14" xfId="4063"/>
    <cellStyle name="Заголовок 4 2 15" xfId="4064"/>
    <cellStyle name="Заголовок 4 2 16" xfId="4065"/>
    <cellStyle name="Заголовок 4 2 17" xfId="4066"/>
    <cellStyle name="Заголовок 4 2 18" xfId="4067"/>
    <cellStyle name="Заголовок 4 2 19" xfId="4068"/>
    <cellStyle name="Заголовок 4 2 2" xfId="4069"/>
    <cellStyle name="Заголовок 4 2 20" xfId="4070"/>
    <cellStyle name="Заголовок 4 2 21" xfId="4071"/>
    <cellStyle name="Заголовок 4 2 22" xfId="4072"/>
    <cellStyle name="Заголовок 4 2 3" xfId="4073"/>
    <cellStyle name="Заголовок 4 2 4" xfId="4074"/>
    <cellStyle name="Заголовок 4 2 5" xfId="4075"/>
    <cellStyle name="Заголовок 4 2 6" xfId="4076"/>
    <cellStyle name="Заголовок 4 2 7" xfId="4077"/>
    <cellStyle name="Заголовок 4 2 8" xfId="4078"/>
    <cellStyle name="Заголовок 4 2 9" xfId="4079"/>
    <cellStyle name="Заголовок 4 3" xfId="4080"/>
    <cellStyle name="Заголовок 4 3 10" xfId="4081"/>
    <cellStyle name="Заголовок 4 3 11" xfId="4082"/>
    <cellStyle name="Заголовок 4 3 12" xfId="4083"/>
    <cellStyle name="Заголовок 4 3 13" xfId="4084"/>
    <cellStyle name="Заголовок 4 3 14" xfId="4085"/>
    <cellStyle name="Заголовок 4 3 15" xfId="4086"/>
    <cellStyle name="Заголовок 4 3 16" xfId="4087"/>
    <cellStyle name="Заголовок 4 3 17" xfId="4088"/>
    <cellStyle name="Заголовок 4 3 18" xfId="4089"/>
    <cellStyle name="Заголовок 4 3 19" xfId="4090"/>
    <cellStyle name="Заголовок 4 3 2" xfId="4091"/>
    <cellStyle name="Заголовок 4 3 20" xfId="4092"/>
    <cellStyle name="Заголовок 4 3 21" xfId="4093"/>
    <cellStyle name="Заголовок 4 3 22" xfId="4094"/>
    <cellStyle name="Заголовок 4 3 3" xfId="4095"/>
    <cellStyle name="Заголовок 4 3 4" xfId="4096"/>
    <cellStyle name="Заголовок 4 3 5" xfId="4097"/>
    <cellStyle name="Заголовок 4 3 6" xfId="4098"/>
    <cellStyle name="Заголовок 4 3 7" xfId="4099"/>
    <cellStyle name="Заголовок 4 3 8" xfId="4100"/>
    <cellStyle name="Заголовок 4 3 9" xfId="4101"/>
    <cellStyle name="Заголовок 4 4" xfId="4102"/>
    <cellStyle name="Заголовок 4 4 10" xfId="4103"/>
    <cellStyle name="Заголовок 4 4 11" xfId="4104"/>
    <cellStyle name="Заголовок 4 4 12" xfId="4105"/>
    <cellStyle name="Заголовок 4 4 13" xfId="4106"/>
    <cellStyle name="Заголовок 4 4 14" xfId="4107"/>
    <cellStyle name="Заголовок 4 4 15" xfId="4108"/>
    <cellStyle name="Заголовок 4 4 16" xfId="4109"/>
    <cellStyle name="Заголовок 4 4 17" xfId="4110"/>
    <cellStyle name="Заголовок 4 4 18" xfId="4111"/>
    <cellStyle name="Заголовок 4 4 19" xfId="4112"/>
    <cellStyle name="Заголовок 4 4 2" xfId="4113"/>
    <cellStyle name="Заголовок 4 4 20" xfId="4114"/>
    <cellStyle name="Заголовок 4 4 21" xfId="4115"/>
    <cellStyle name="Заголовок 4 4 22" xfId="4116"/>
    <cellStyle name="Заголовок 4 4 3" xfId="4117"/>
    <cellStyle name="Заголовок 4 4 4" xfId="4118"/>
    <cellStyle name="Заголовок 4 4 5" xfId="4119"/>
    <cellStyle name="Заголовок 4 4 6" xfId="4120"/>
    <cellStyle name="Заголовок 4 4 7" xfId="4121"/>
    <cellStyle name="Заголовок 4 4 8" xfId="4122"/>
    <cellStyle name="Заголовок 4 4 9" xfId="4123"/>
    <cellStyle name="Заголовок 4 5" xfId="4124"/>
    <cellStyle name="Заголовок 4 5 10" xfId="4125"/>
    <cellStyle name="Заголовок 4 5 11" xfId="4126"/>
    <cellStyle name="Заголовок 4 5 12" xfId="4127"/>
    <cellStyle name="Заголовок 4 5 13" xfId="4128"/>
    <cellStyle name="Заголовок 4 5 14" xfId="4129"/>
    <cellStyle name="Заголовок 4 5 15" xfId="4130"/>
    <cellStyle name="Заголовок 4 5 16" xfId="4131"/>
    <cellStyle name="Заголовок 4 5 17" xfId="4132"/>
    <cellStyle name="Заголовок 4 5 18" xfId="4133"/>
    <cellStyle name="Заголовок 4 5 19" xfId="4134"/>
    <cellStyle name="Заголовок 4 5 2" xfId="4135"/>
    <cellStyle name="Заголовок 4 5 20" xfId="4136"/>
    <cellStyle name="Заголовок 4 5 21" xfId="4137"/>
    <cellStyle name="Заголовок 4 5 22" xfId="4138"/>
    <cellStyle name="Заголовок 4 5 3" xfId="4139"/>
    <cellStyle name="Заголовок 4 5 4" xfId="4140"/>
    <cellStyle name="Заголовок 4 5 5" xfId="4141"/>
    <cellStyle name="Заголовок 4 5 6" xfId="4142"/>
    <cellStyle name="Заголовок 4 5 7" xfId="4143"/>
    <cellStyle name="Заголовок 4 5 8" xfId="4144"/>
    <cellStyle name="Заголовок 4 5 9" xfId="4145"/>
    <cellStyle name="Заголовок 4 6" xfId="4146"/>
    <cellStyle name="Заголовок 4 6 10" xfId="4147"/>
    <cellStyle name="Заголовок 4 6 11" xfId="4148"/>
    <cellStyle name="Заголовок 4 6 12" xfId="4149"/>
    <cellStyle name="Заголовок 4 6 13" xfId="4150"/>
    <cellStyle name="Заголовок 4 6 14" xfId="4151"/>
    <cellStyle name="Заголовок 4 6 15" xfId="4152"/>
    <cellStyle name="Заголовок 4 6 16" xfId="4153"/>
    <cellStyle name="Заголовок 4 6 17" xfId="4154"/>
    <cellStyle name="Заголовок 4 6 18" xfId="4155"/>
    <cellStyle name="Заголовок 4 6 19" xfId="4156"/>
    <cellStyle name="Заголовок 4 6 2" xfId="4157"/>
    <cellStyle name="Заголовок 4 6 20" xfId="4158"/>
    <cellStyle name="Заголовок 4 6 21" xfId="4159"/>
    <cellStyle name="Заголовок 4 6 22" xfId="4160"/>
    <cellStyle name="Заголовок 4 6 3" xfId="4161"/>
    <cellStyle name="Заголовок 4 6 4" xfId="4162"/>
    <cellStyle name="Заголовок 4 6 5" xfId="4163"/>
    <cellStyle name="Заголовок 4 6 6" xfId="4164"/>
    <cellStyle name="Заголовок 4 6 7" xfId="4165"/>
    <cellStyle name="Заголовок 4 6 8" xfId="4166"/>
    <cellStyle name="Заголовок 4 6 9" xfId="4167"/>
    <cellStyle name="Заголовок 4 7" xfId="4168"/>
    <cellStyle name="Заголовок 4 7 10" xfId="4169"/>
    <cellStyle name="Заголовок 4 7 11" xfId="4170"/>
    <cellStyle name="Заголовок 4 7 12" xfId="4171"/>
    <cellStyle name="Заголовок 4 7 13" xfId="4172"/>
    <cellStyle name="Заголовок 4 7 14" xfId="4173"/>
    <cellStyle name="Заголовок 4 7 15" xfId="4174"/>
    <cellStyle name="Заголовок 4 7 16" xfId="4175"/>
    <cellStyle name="Заголовок 4 7 17" xfId="4176"/>
    <cellStyle name="Заголовок 4 7 18" xfId="4177"/>
    <cellStyle name="Заголовок 4 7 19" xfId="4178"/>
    <cellStyle name="Заголовок 4 7 2" xfId="4179"/>
    <cellStyle name="Заголовок 4 7 20" xfId="4180"/>
    <cellStyle name="Заголовок 4 7 21" xfId="4181"/>
    <cellStyle name="Заголовок 4 7 3" xfId="4182"/>
    <cellStyle name="Заголовок 4 7 4" xfId="4183"/>
    <cellStyle name="Заголовок 4 7 5" xfId="4184"/>
    <cellStyle name="Заголовок 4 7 6" xfId="4185"/>
    <cellStyle name="Заголовок 4 7 7" xfId="4186"/>
    <cellStyle name="Заголовок 4 7 8" xfId="4187"/>
    <cellStyle name="Заголовок 4 7 9" xfId="4188"/>
    <cellStyle name="Заголовок 4 8" xfId="89"/>
    <cellStyle name="Итог 2" xfId="4189"/>
    <cellStyle name="Итог 2 10" xfId="4190"/>
    <cellStyle name="Итог 2 11" xfId="4191"/>
    <cellStyle name="Итог 2 12" xfId="4192"/>
    <cellStyle name="Итог 2 13" xfId="4193"/>
    <cellStyle name="Итог 2 14" xfId="4194"/>
    <cellStyle name="Итог 2 15" xfId="4195"/>
    <cellStyle name="Итог 2 16" xfId="4196"/>
    <cellStyle name="Итог 2 17" xfId="4197"/>
    <cellStyle name="Итог 2 18" xfId="4198"/>
    <cellStyle name="Итог 2 19" xfId="4199"/>
    <cellStyle name="Итог 2 2" xfId="4200"/>
    <cellStyle name="Итог 2 20" xfId="4201"/>
    <cellStyle name="Итог 2 21" xfId="4202"/>
    <cellStyle name="Итог 2 22" xfId="4203"/>
    <cellStyle name="Итог 2 3" xfId="4204"/>
    <cellStyle name="Итог 2 4" xfId="4205"/>
    <cellStyle name="Итог 2 5" xfId="4206"/>
    <cellStyle name="Итог 2 6" xfId="4207"/>
    <cellStyle name="Итог 2 7" xfId="4208"/>
    <cellStyle name="Итог 2 8" xfId="4209"/>
    <cellStyle name="Итог 2 9" xfId="4210"/>
    <cellStyle name="Итог 3" xfId="4211"/>
    <cellStyle name="Итог 3 10" xfId="4212"/>
    <cellStyle name="Итог 3 11" xfId="4213"/>
    <cellStyle name="Итог 3 12" xfId="4214"/>
    <cellStyle name="Итог 3 13" xfId="4215"/>
    <cellStyle name="Итог 3 14" xfId="4216"/>
    <cellStyle name="Итог 3 15" xfId="4217"/>
    <cellStyle name="Итог 3 16" xfId="4218"/>
    <cellStyle name="Итог 3 17" xfId="4219"/>
    <cellStyle name="Итог 3 18" xfId="4220"/>
    <cellStyle name="Итог 3 19" xfId="4221"/>
    <cellStyle name="Итог 3 2" xfId="4222"/>
    <cellStyle name="Итог 3 20" xfId="4223"/>
    <cellStyle name="Итог 3 21" xfId="4224"/>
    <cellStyle name="Итог 3 22" xfId="4225"/>
    <cellStyle name="Итог 3 3" xfId="4226"/>
    <cellStyle name="Итог 3 4" xfId="4227"/>
    <cellStyle name="Итог 3 5" xfId="4228"/>
    <cellStyle name="Итог 3 6" xfId="4229"/>
    <cellStyle name="Итог 3 7" xfId="4230"/>
    <cellStyle name="Итог 3 8" xfId="4231"/>
    <cellStyle name="Итог 3 9" xfId="4232"/>
    <cellStyle name="Итог 4" xfId="4233"/>
    <cellStyle name="Итог 4 10" xfId="4234"/>
    <cellStyle name="Итог 4 11" xfId="4235"/>
    <cellStyle name="Итог 4 12" xfId="4236"/>
    <cellStyle name="Итог 4 13" xfId="4237"/>
    <cellStyle name="Итог 4 14" xfId="4238"/>
    <cellStyle name="Итог 4 15" xfId="4239"/>
    <cellStyle name="Итог 4 16" xfId="4240"/>
    <cellStyle name="Итог 4 17" xfId="4241"/>
    <cellStyle name="Итог 4 18" xfId="4242"/>
    <cellStyle name="Итог 4 19" xfId="4243"/>
    <cellStyle name="Итог 4 2" xfId="4244"/>
    <cellStyle name="Итог 4 20" xfId="4245"/>
    <cellStyle name="Итог 4 21" xfId="4246"/>
    <cellStyle name="Итог 4 22" xfId="4247"/>
    <cellStyle name="Итог 4 3" xfId="4248"/>
    <cellStyle name="Итог 4 4" xfId="4249"/>
    <cellStyle name="Итог 4 5" xfId="4250"/>
    <cellStyle name="Итог 4 6" xfId="4251"/>
    <cellStyle name="Итог 4 7" xfId="4252"/>
    <cellStyle name="Итог 4 8" xfId="4253"/>
    <cellStyle name="Итог 4 9" xfId="4254"/>
    <cellStyle name="Итог 5" xfId="4255"/>
    <cellStyle name="Итог 5 10" xfId="4256"/>
    <cellStyle name="Итог 5 11" xfId="4257"/>
    <cellStyle name="Итог 5 12" xfId="4258"/>
    <cellStyle name="Итог 5 13" xfId="4259"/>
    <cellStyle name="Итог 5 14" xfId="4260"/>
    <cellStyle name="Итог 5 15" xfId="4261"/>
    <cellStyle name="Итог 5 16" xfId="4262"/>
    <cellStyle name="Итог 5 17" xfId="4263"/>
    <cellStyle name="Итог 5 18" xfId="4264"/>
    <cellStyle name="Итог 5 19" xfId="4265"/>
    <cellStyle name="Итог 5 2" xfId="4266"/>
    <cellStyle name="Итог 5 20" xfId="4267"/>
    <cellStyle name="Итог 5 21" xfId="4268"/>
    <cellStyle name="Итог 5 22" xfId="4269"/>
    <cellStyle name="Итог 5 3" xfId="4270"/>
    <cellStyle name="Итог 5 4" xfId="4271"/>
    <cellStyle name="Итог 5 5" xfId="4272"/>
    <cellStyle name="Итог 5 6" xfId="4273"/>
    <cellStyle name="Итог 5 7" xfId="4274"/>
    <cellStyle name="Итог 5 8" xfId="4275"/>
    <cellStyle name="Итог 5 9" xfId="4276"/>
    <cellStyle name="Итог 6" xfId="4277"/>
    <cellStyle name="Итог 6 10" xfId="4278"/>
    <cellStyle name="Итог 6 11" xfId="4279"/>
    <cellStyle name="Итог 6 12" xfId="4280"/>
    <cellStyle name="Итог 6 13" xfId="4281"/>
    <cellStyle name="Итог 6 14" xfId="4282"/>
    <cellStyle name="Итог 6 15" xfId="4283"/>
    <cellStyle name="Итог 6 16" xfId="4284"/>
    <cellStyle name="Итог 6 17" xfId="4285"/>
    <cellStyle name="Итог 6 18" xfId="4286"/>
    <cellStyle name="Итог 6 19" xfId="4287"/>
    <cellStyle name="Итог 6 2" xfId="4288"/>
    <cellStyle name="Итог 6 20" xfId="4289"/>
    <cellStyle name="Итог 6 21" xfId="4290"/>
    <cellStyle name="Итог 6 22" xfId="4291"/>
    <cellStyle name="Итог 6 3" xfId="4292"/>
    <cellStyle name="Итог 6 4" xfId="4293"/>
    <cellStyle name="Итог 6 5" xfId="4294"/>
    <cellStyle name="Итог 6 6" xfId="4295"/>
    <cellStyle name="Итог 6 7" xfId="4296"/>
    <cellStyle name="Итог 6 8" xfId="4297"/>
    <cellStyle name="Итог 6 9" xfId="4298"/>
    <cellStyle name="Итог 7" xfId="4299"/>
    <cellStyle name="Итог 7 10" xfId="4300"/>
    <cellStyle name="Итог 7 11" xfId="4301"/>
    <cellStyle name="Итог 7 12" xfId="4302"/>
    <cellStyle name="Итог 7 13" xfId="4303"/>
    <cellStyle name="Итог 7 14" xfId="4304"/>
    <cellStyle name="Итог 7 15" xfId="4305"/>
    <cellStyle name="Итог 7 16" xfId="4306"/>
    <cellStyle name="Итог 7 17" xfId="4307"/>
    <cellStyle name="Итог 7 18" xfId="4308"/>
    <cellStyle name="Итог 7 19" xfId="4309"/>
    <cellStyle name="Итог 7 2" xfId="4310"/>
    <cellStyle name="Итог 7 20" xfId="4311"/>
    <cellStyle name="Итог 7 21" xfId="4312"/>
    <cellStyle name="Итог 7 3" xfId="4313"/>
    <cellStyle name="Итог 7 4" xfId="4314"/>
    <cellStyle name="Итог 7 5" xfId="4315"/>
    <cellStyle name="Итог 7 6" xfId="4316"/>
    <cellStyle name="Итог 7 7" xfId="4317"/>
    <cellStyle name="Итог 7 8" xfId="4318"/>
    <cellStyle name="Итог 7 9" xfId="4319"/>
    <cellStyle name="Итог 8" xfId="90"/>
    <cellStyle name="Контрольная ячейка 2" xfId="4320"/>
    <cellStyle name="Контрольная ячейка 2 10" xfId="4321"/>
    <cellStyle name="Контрольная ячейка 2 11" xfId="4322"/>
    <cellStyle name="Контрольная ячейка 2 12" xfId="4323"/>
    <cellStyle name="Контрольная ячейка 2 13" xfId="4324"/>
    <cellStyle name="Контрольная ячейка 2 14" xfId="4325"/>
    <cellStyle name="Контрольная ячейка 2 15" xfId="4326"/>
    <cellStyle name="Контрольная ячейка 2 16" xfId="4327"/>
    <cellStyle name="Контрольная ячейка 2 17" xfId="4328"/>
    <cellStyle name="Контрольная ячейка 2 18" xfId="4329"/>
    <cellStyle name="Контрольная ячейка 2 19" xfId="4330"/>
    <cellStyle name="Контрольная ячейка 2 2" xfId="4331"/>
    <cellStyle name="Контрольная ячейка 2 20" xfId="4332"/>
    <cellStyle name="Контрольная ячейка 2 21" xfId="4333"/>
    <cellStyle name="Контрольная ячейка 2 22" xfId="4334"/>
    <cellStyle name="Контрольная ячейка 2 3" xfId="4335"/>
    <cellStyle name="Контрольная ячейка 2 4" xfId="4336"/>
    <cellStyle name="Контрольная ячейка 2 5" xfId="4337"/>
    <cellStyle name="Контрольная ячейка 2 6" xfId="4338"/>
    <cellStyle name="Контрольная ячейка 2 7" xfId="4339"/>
    <cellStyle name="Контрольная ячейка 2 8" xfId="4340"/>
    <cellStyle name="Контрольная ячейка 2 9" xfId="4341"/>
    <cellStyle name="Контрольная ячейка 3" xfId="4342"/>
    <cellStyle name="Контрольная ячейка 3 10" xfId="4343"/>
    <cellStyle name="Контрольная ячейка 3 11" xfId="4344"/>
    <cellStyle name="Контрольная ячейка 3 12" xfId="4345"/>
    <cellStyle name="Контрольная ячейка 3 13" xfId="4346"/>
    <cellStyle name="Контрольная ячейка 3 14" xfId="4347"/>
    <cellStyle name="Контрольная ячейка 3 15" xfId="4348"/>
    <cellStyle name="Контрольная ячейка 3 16" xfId="4349"/>
    <cellStyle name="Контрольная ячейка 3 17" xfId="4350"/>
    <cellStyle name="Контрольная ячейка 3 18" xfId="4351"/>
    <cellStyle name="Контрольная ячейка 3 19" xfId="4352"/>
    <cellStyle name="Контрольная ячейка 3 2" xfId="4353"/>
    <cellStyle name="Контрольная ячейка 3 20" xfId="4354"/>
    <cellStyle name="Контрольная ячейка 3 21" xfId="4355"/>
    <cellStyle name="Контрольная ячейка 3 22" xfId="4356"/>
    <cellStyle name="Контрольная ячейка 3 3" xfId="4357"/>
    <cellStyle name="Контрольная ячейка 3 4" xfId="4358"/>
    <cellStyle name="Контрольная ячейка 3 5" xfId="4359"/>
    <cellStyle name="Контрольная ячейка 3 6" xfId="4360"/>
    <cellStyle name="Контрольная ячейка 3 7" xfId="4361"/>
    <cellStyle name="Контрольная ячейка 3 8" xfId="4362"/>
    <cellStyle name="Контрольная ячейка 3 9" xfId="4363"/>
    <cellStyle name="Контрольная ячейка 4" xfId="4364"/>
    <cellStyle name="Контрольная ячейка 4 10" xfId="4365"/>
    <cellStyle name="Контрольная ячейка 4 11" xfId="4366"/>
    <cellStyle name="Контрольная ячейка 4 12" xfId="4367"/>
    <cellStyle name="Контрольная ячейка 4 13" xfId="4368"/>
    <cellStyle name="Контрольная ячейка 4 14" xfId="4369"/>
    <cellStyle name="Контрольная ячейка 4 15" xfId="4370"/>
    <cellStyle name="Контрольная ячейка 4 16" xfId="4371"/>
    <cellStyle name="Контрольная ячейка 4 17" xfId="4372"/>
    <cellStyle name="Контрольная ячейка 4 18" xfId="4373"/>
    <cellStyle name="Контрольная ячейка 4 19" xfId="4374"/>
    <cellStyle name="Контрольная ячейка 4 2" xfId="4375"/>
    <cellStyle name="Контрольная ячейка 4 20" xfId="4376"/>
    <cellStyle name="Контрольная ячейка 4 21" xfId="4377"/>
    <cellStyle name="Контрольная ячейка 4 22" xfId="4378"/>
    <cellStyle name="Контрольная ячейка 4 3" xfId="4379"/>
    <cellStyle name="Контрольная ячейка 4 4" xfId="4380"/>
    <cellStyle name="Контрольная ячейка 4 5" xfId="4381"/>
    <cellStyle name="Контрольная ячейка 4 6" xfId="4382"/>
    <cellStyle name="Контрольная ячейка 4 7" xfId="4383"/>
    <cellStyle name="Контрольная ячейка 4 8" xfId="4384"/>
    <cellStyle name="Контрольная ячейка 4 9" xfId="4385"/>
    <cellStyle name="Контрольная ячейка 5" xfId="4386"/>
    <cellStyle name="Контрольная ячейка 5 10" xfId="4387"/>
    <cellStyle name="Контрольная ячейка 5 11" xfId="4388"/>
    <cellStyle name="Контрольная ячейка 5 12" xfId="4389"/>
    <cellStyle name="Контрольная ячейка 5 13" xfId="4390"/>
    <cellStyle name="Контрольная ячейка 5 14" xfId="4391"/>
    <cellStyle name="Контрольная ячейка 5 15" xfId="4392"/>
    <cellStyle name="Контрольная ячейка 5 16" xfId="4393"/>
    <cellStyle name="Контрольная ячейка 5 17" xfId="4394"/>
    <cellStyle name="Контрольная ячейка 5 18" xfId="4395"/>
    <cellStyle name="Контрольная ячейка 5 19" xfId="4396"/>
    <cellStyle name="Контрольная ячейка 5 2" xfId="4397"/>
    <cellStyle name="Контрольная ячейка 5 20" xfId="4398"/>
    <cellStyle name="Контрольная ячейка 5 21" xfId="4399"/>
    <cellStyle name="Контрольная ячейка 5 22" xfId="4400"/>
    <cellStyle name="Контрольная ячейка 5 3" xfId="4401"/>
    <cellStyle name="Контрольная ячейка 5 4" xfId="4402"/>
    <cellStyle name="Контрольная ячейка 5 5" xfId="4403"/>
    <cellStyle name="Контрольная ячейка 5 6" xfId="4404"/>
    <cellStyle name="Контрольная ячейка 5 7" xfId="4405"/>
    <cellStyle name="Контрольная ячейка 5 8" xfId="4406"/>
    <cellStyle name="Контрольная ячейка 5 9" xfId="4407"/>
    <cellStyle name="Контрольная ячейка 6" xfId="4408"/>
    <cellStyle name="Контрольная ячейка 6 10" xfId="4409"/>
    <cellStyle name="Контрольная ячейка 6 11" xfId="4410"/>
    <cellStyle name="Контрольная ячейка 6 12" xfId="4411"/>
    <cellStyle name="Контрольная ячейка 6 13" xfId="4412"/>
    <cellStyle name="Контрольная ячейка 6 14" xfId="4413"/>
    <cellStyle name="Контрольная ячейка 6 15" xfId="4414"/>
    <cellStyle name="Контрольная ячейка 6 16" xfId="4415"/>
    <cellStyle name="Контрольная ячейка 6 17" xfId="4416"/>
    <cellStyle name="Контрольная ячейка 6 18" xfId="4417"/>
    <cellStyle name="Контрольная ячейка 6 19" xfId="4418"/>
    <cellStyle name="Контрольная ячейка 6 2" xfId="4419"/>
    <cellStyle name="Контрольная ячейка 6 20" xfId="4420"/>
    <cellStyle name="Контрольная ячейка 6 21" xfId="4421"/>
    <cellStyle name="Контрольная ячейка 6 22" xfId="4422"/>
    <cellStyle name="Контрольная ячейка 6 3" xfId="4423"/>
    <cellStyle name="Контрольная ячейка 6 4" xfId="4424"/>
    <cellStyle name="Контрольная ячейка 6 5" xfId="4425"/>
    <cellStyle name="Контрольная ячейка 6 6" xfId="4426"/>
    <cellStyle name="Контрольная ячейка 6 7" xfId="4427"/>
    <cellStyle name="Контрольная ячейка 6 8" xfId="4428"/>
    <cellStyle name="Контрольная ячейка 6 9" xfId="4429"/>
    <cellStyle name="Контрольная ячейка 7" xfId="4430"/>
    <cellStyle name="Контрольная ячейка 7 10" xfId="4431"/>
    <cellStyle name="Контрольная ячейка 7 11" xfId="4432"/>
    <cellStyle name="Контрольная ячейка 7 12" xfId="4433"/>
    <cellStyle name="Контрольная ячейка 7 13" xfId="4434"/>
    <cellStyle name="Контрольная ячейка 7 14" xfId="4435"/>
    <cellStyle name="Контрольная ячейка 7 15" xfId="4436"/>
    <cellStyle name="Контрольная ячейка 7 16" xfId="4437"/>
    <cellStyle name="Контрольная ячейка 7 17" xfId="4438"/>
    <cellStyle name="Контрольная ячейка 7 18" xfId="4439"/>
    <cellStyle name="Контрольная ячейка 7 19" xfId="4440"/>
    <cellStyle name="Контрольная ячейка 7 2" xfId="4441"/>
    <cellStyle name="Контрольная ячейка 7 20" xfId="4442"/>
    <cellStyle name="Контрольная ячейка 7 21" xfId="4443"/>
    <cellStyle name="Контрольная ячейка 7 3" xfId="4444"/>
    <cellStyle name="Контрольная ячейка 7 4" xfId="4445"/>
    <cellStyle name="Контрольная ячейка 7 5" xfId="4446"/>
    <cellStyle name="Контрольная ячейка 7 6" xfId="4447"/>
    <cellStyle name="Контрольная ячейка 7 7" xfId="4448"/>
    <cellStyle name="Контрольная ячейка 7 8" xfId="4449"/>
    <cellStyle name="Контрольная ячейка 7 9" xfId="4450"/>
    <cellStyle name="Контрольная ячейка 8" xfId="91"/>
    <cellStyle name="Название 2" xfId="4451"/>
    <cellStyle name="Название 3" xfId="5532"/>
    <cellStyle name="Название 4" xfId="5530"/>
    <cellStyle name="Название 5" xfId="5531"/>
    <cellStyle name="Название 6" xfId="5529"/>
    <cellStyle name="Название 7" xfId="92"/>
    <cellStyle name="Нейтральный 2" xfId="4452"/>
    <cellStyle name="Нейтральный 2 10" xfId="4453"/>
    <cellStyle name="Нейтральный 2 11" xfId="4454"/>
    <cellStyle name="Нейтральный 2 12" xfId="4455"/>
    <cellStyle name="Нейтральный 2 13" xfId="4456"/>
    <cellStyle name="Нейтральный 2 14" xfId="4457"/>
    <cellStyle name="Нейтральный 2 15" xfId="4458"/>
    <cellStyle name="Нейтральный 2 16" xfId="4459"/>
    <cellStyle name="Нейтральный 2 17" xfId="4460"/>
    <cellStyle name="Нейтральный 2 18" xfId="4461"/>
    <cellStyle name="Нейтральный 2 19" xfId="4462"/>
    <cellStyle name="Нейтральный 2 2" xfId="4463"/>
    <cellStyle name="Нейтральный 2 20" xfId="4464"/>
    <cellStyle name="Нейтральный 2 21" xfId="4465"/>
    <cellStyle name="Нейтральный 2 22" xfId="4466"/>
    <cellStyle name="Нейтральный 2 3" xfId="4467"/>
    <cellStyle name="Нейтральный 2 4" xfId="4468"/>
    <cellStyle name="Нейтральный 2 5" xfId="4469"/>
    <cellStyle name="Нейтральный 2 6" xfId="4470"/>
    <cellStyle name="Нейтральный 2 7" xfId="4471"/>
    <cellStyle name="Нейтральный 2 8" xfId="4472"/>
    <cellStyle name="Нейтральный 2 9" xfId="4473"/>
    <cellStyle name="Нейтральный 3" xfId="4474"/>
    <cellStyle name="Нейтральный 3 10" xfId="4475"/>
    <cellStyle name="Нейтральный 3 11" xfId="4476"/>
    <cellStyle name="Нейтральный 3 12" xfId="4477"/>
    <cellStyle name="Нейтральный 3 13" xfId="4478"/>
    <cellStyle name="Нейтральный 3 14" xfId="4479"/>
    <cellStyle name="Нейтральный 3 15" xfId="4480"/>
    <cellStyle name="Нейтральный 3 16" xfId="4481"/>
    <cellStyle name="Нейтральный 3 17" xfId="4482"/>
    <cellStyle name="Нейтральный 3 18" xfId="4483"/>
    <cellStyle name="Нейтральный 3 19" xfId="4484"/>
    <cellStyle name="Нейтральный 3 2" xfId="4485"/>
    <cellStyle name="Нейтральный 3 20" xfId="4486"/>
    <cellStyle name="Нейтральный 3 21" xfId="4487"/>
    <cellStyle name="Нейтральный 3 22" xfId="4488"/>
    <cellStyle name="Нейтральный 3 3" xfId="4489"/>
    <cellStyle name="Нейтральный 3 4" xfId="4490"/>
    <cellStyle name="Нейтральный 3 5" xfId="4491"/>
    <cellStyle name="Нейтральный 3 6" xfId="4492"/>
    <cellStyle name="Нейтральный 3 7" xfId="4493"/>
    <cellStyle name="Нейтральный 3 8" xfId="4494"/>
    <cellStyle name="Нейтральный 3 9" xfId="4495"/>
    <cellStyle name="Нейтральный 4" xfId="4496"/>
    <cellStyle name="Нейтральный 4 10" xfId="4497"/>
    <cellStyle name="Нейтральный 4 11" xfId="4498"/>
    <cellStyle name="Нейтральный 4 12" xfId="4499"/>
    <cellStyle name="Нейтральный 4 13" xfId="4500"/>
    <cellStyle name="Нейтральный 4 14" xfId="4501"/>
    <cellStyle name="Нейтральный 4 15" xfId="4502"/>
    <cellStyle name="Нейтральный 4 16" xfId="4503"/>
    <cellStyle name="Нейтральный 4 17" xfId="4504"/>
    <cellStyle name="Нейтральный 4 18" xfId="4505"/>
    <cellStyle name="Нейтральный 4 19" xfId="4506"/>
    <cellStyle name="Нейтральный 4 2" xfId="4507"/>
    <cellStyle name="Нейтральный 4 20" xfId="4508"/>
    <cellStyle name="Нейтральный 4 21" xfId="4509"/>
    <cellStyle name="Нейтральный 4 22" xfId="4510"/>
    <cellStyle name="Нейтральный 4 3" xfId="4511"/>
    <cellStyle name="Нейтральный 4 4" xfId="4512"/>
    <cellStyle name="Нейтральный 4 5" xfId="4513"/>
    <cellStyle name="Нейтральный 4 6" xfId="4514"/>
    <cellStyle name="Нейтральный 4 7" xfId="4515"/>
    <cellStyle name="Нейтральный 4 8" xfId="4516"/>
    <cellStyle name="Нейтральный 4 9" xfId="4517"/>
    <cellStyle name="Нейтральный 5" xfId="4518"/>
    <cellStyle name="Нейтральный 5 10" xfId="4519"/>
    <cellStyle name="Нейтральный 5 11" xfId="4520"/>
    <cellStyle name="Нейтральный 5 12" xfId="4521"/>
    <cellStyle name="Нейтральный 5 13" xfId="4522"/>
    <cellStyle name="Нейтральный 5 14" xfId="4523"/>
    <cellStyle name="Нейтральный 5 15" xfId="4524"/>
    <cellStyle name="Нейтральный 5 16" xfId="4525"/>
    <cellStyle name="Нейтральный 5 17" xfId="4526"/>
    <cellStyle name="Нейтральный 5 18" xfId="4527"/>
    <cellStyle name="Нейтральный 5 19" xfId="4528"/>
    <cellStyle name="Нейтральный 5 2" xfId="4529"/>
    <cellStyle name="Нейтральный 5 20" xfId="4530"/>
    <cellStyle name="Нейтральный 5 21" xfId="4531"/>
    <cellStyle name="Нейтральный 5 22" xfId="4532"/>
    <cellStyle name="Нейтральный 5 3" xfId="4533"/>
    <cellStyle name="Нейтральный 5 4" xfId="4534"/>
    <cellStyle name="Нейтральный 5 5" xfId="4535"/>
    <cellStyle name="Нейтральный 5 6" xfId="4536"/>
    <cellStyle name="Нейтральный 5 7" xfId="4537"/>
    <cellStyle name="Нейтральный 5 8" xfId="4538"/>
    <cellStyle name="Нейтральный 5 9" xfId="4539"/>
    <cellStyle name="Нейтральный 6" xfId="4540"/>
    <cellStyle name="Нейтральный 6 10" xfId="4541"/>
    <cellStyle name="Нейтральный 6 11" xfId="4542"/>
    <cellStyle name="Нейтральный 6 12" xfId="4543"/>
    <cellStyle name="Нейтральный 6 13" xfId="4544"/>
    <cellStyle name="Нейтральный 6 14" xfId="4545"/>
    <cellStyle name="Нейтральный 6 15" xfId="4546"/>
    <cellStyle name="Нейтральный 6 16" xfId="4547"/>
    <cellStyle name="Нейтральный 6 17" xfId="4548"/>
    <cellStyle name="Нейтральный 6 18" xfId="4549"/>
    <cellStyle name="Нейтральный 6 19" xfId="4550"/>
    <cellStyle name="Нейтральный 6 2" xfId="4551"/>
    <cellStyle name="Нейтральный 6 20" xfId="4552"/>
    <cellStyle name="Нейтральный 6 21" xfId="4553"/>
    <cellStyle name="Нейтральный 6 22" xfId="4554"/>
    <cellStyle name="Нейтральный 6 3" xfId="4555"/>
    <cellStyle name="Нейтральный 6 4" xfId="4556"/>
    <cellStyle name="Нейтральный 6 5" xfId="4557"/>
    <cellStyle name="Нейтральный 6 6" xfId="4558"/>
    <cellStyle name="Нейтральный 6 7" xfId="4559"/>
    <cellStyle name="Нейтральный 6 8" xfId="4560"/>
    <cellStyle name="Нейтральный 6 9" xfId="4561"/>
    <cellStyle name="Нейтральный 7" xfId="4562"/>
    <cellStyle name="Нейтральный 7 10" xfId="4563"/>
    <cellStyle name="Нейтральный 7 11" xfId="4564"/>
    <cellStyle name="Нейтральный 7 12" xfId="4565"/>
    <cellStyle name="Нейтральный 7 13" xfId="4566"/>
    <cellStyle name="Нейтральный 7 14" xfId="4567"/>
    <cellStyle name="Нейтральный 7 15" xfId="4568"/>
    <cellStyle name="Нейтральный 7 16" xfId="4569"/>
    <cellStyle name="Нейтральный 7 17" xfId="4570"/>
    <cellStyle name="Нейтральный 7 18" xfId="4571"/>
    <cellStyle name="Нейтральный 7 19" xfId="4572"/>
    <cellStyle name="Нейтральный 7 2" xfId="4573"/>
    <cellStyle name="Нейтральный 7 20" xfId="4574"/>
    <cellStyle name="Нейтральный 7 21" xfId="4575"/>
    <cellStyle name="Нейтральный 7 3" xfId="4576"/>
    <cellStyle name="Нейтральный 7 4" xfId="4577"/>
    <cellStyle name="Нейтральный 7 5" xfId="4578"/>
    <cellStyle name="Нейтральный 7 6" xfId="4579"/>
    <cellStyle name="Нейтральный 7 7" xfId="4580"/>
    <cellStyle name="Нейтральный 7 8" xfId="4581"/>
    <cellStyle name="Нейтральный 7 9" xfId="4582"/>
    <cellStyle name="Нейтральный 8" xfId="93"/>
    <cellStyle name="Обычный" xfId="0" builtinId="0"/>
    <cellStyle name="Обычный 10 10" xfId="4583"/>
    <cellStyle name="Обычный 10 11" xfId="4584"/>
    <cellStyle name="Обычный 10 12" xfId="4585"/>
    <cellStyle name="Обычный 10 13" xfId="4586"/>
    <cellStyle name="Обычный 10 14" xfId="4587"/>
    <cellStyle name="Обычный 10 15" xfId="4588"/>
    <cellStyle name="Обычный 10 16" xfId="4589"/>
    <cellStyle name="Обычный 10 17" xfId="4590"/>
    <cellStyle name="Обычный 10 18" xfId="4591"/>
    <cellStyle name="Обычный 10 19" xfId="4592"/>
    <cellStyle name="Обычный 10 2" xfId="4593"/>
    <cellStyle name="Обычный 10 20" xfId="4594"/>
    <cellStyle name="Обычный 10 21" xfId="4595"/>
    <cellStyle name="Обычный 10 3" xfId="4596"/>
    <cellStyle name="Обычный 10 4" xfId="4597"/>
    <cellStyle name="Обычный 10 5" xfId="4598"/>
    <cellStyle name="Обычный 10 6" xfId="4599"/>
    <cellStyle name="Обычный 10 7" xfId="4600"/>
    <cellStyle name="Обычный 10 8" xfId="4601"/>
    <cellStyle name="Обычный 10 9" xfId="4602"/>
    <cellStyle name="Обычный 11 10" xfId="4603"/>
    <cellStyle name="Обычный 11 11" xfId="4604"/>
    <cellStyle name="Обычный 11 12" xfId="4605"/>
    <cellStyle name="Обычный 11 13" xfId="4606"/>
    <cellStyle name="Обычный 11 14" xfId="4607"/>
    <cellStyle name="Обычный 11 15" xfId="4608"/>
    <cellStyle name="Обычный 11 16" xfId="4609"/>
    <cellStyle name="Обычный 11 17" xfId="4610"/>
    <cellStyle name="Обычный 11 18" xfId="4611"/>
    <cellStyle name="Обычный 11 19" xfId="4612"/>
    <cellStyle name="Обычный 11 2" xfId="4613"/>
    <cellStyle name="Обычный 11 20" xfId="4614"/>
    <cellStyle name="Обычный 11 21" xfId="4615"/>
    <cellStyle name="Обычный 11 3" xfId="4616"/>
    <cellStyle name="Обычный 11 4" xfId="4617"/>
    <cellStyle name="Обычный 11 5" xfId="4618"/>
    <cellStyle name="Обычный 11 6" xfId="4619"/>
    <cellStyle name="Обычный 11 7" xfId="4620"/>
    <cellStyle name="Обычный 11 8" xfId="4621"/>
    <cellStyle name="Обычный 11 9" xfId="4622"/>
    <cellStyle name="Обычный 12 10" xfId="4623"/>
    <cellStyle name="Обычный 12 11" xfId="4624"/>
    <cellStyle name="Обычный 12 12" xfId="4625"/>
    <cellStyle name="Обычный 12 13" xfId="4626"/>
    <cellStyle name="Обычный 12 14" xfId="4627"/>
    <cellStyle name="Обычный 12 15" xfId="4628"/>
    <cellStyle name="Обычный 12 16" xfId="4629"/>
    <cellStyle name="Обычный 12 17" xfId="4630"/>
    <cellStyle name="Обычный 12 18" xfId="4631"/>
    <cellStyle name="Обычный 12 19" xfId="4632"/>
    <cellStyle name="Обычный 12 2" xfId="4633"/>
    <cellStyle name="Обычный 12 20" xfId="4634"/>
    <cellStyle name="Обычный 12 21" xfId="4635"/>
    <cellStyle name="Обычный 12 3" xfId="4636"/>
    <cellStyle name="Обычный 12 4" xfId="4637"/>
    <cellStyle name="Обычный 12 5" xfId="4638"/>
    <cellStyle name="Обычный 12 6" xfId="4639"/>
    <cellStyle name="Обычный 12 7" xfId="4640"/>
    <cellStyle name="Обычный 12 8" xfId="4641"/>
    <cellStyle name="Обычный 12 9" xfId="4642"/>
    <cellStyle name="Обычный 16 10" xfId="4643"/>
    <cellStyle name="Обычный 16 11" xfId="4644"/>
    <cellStyle name="Обычный 16 12" xfId="4645"/>
    <cellStyle name="Обычный 16 13" xfId="4646"/>
    <cellStyle name="Обычный 16 14" xfId="4647"/>
    <cellStyle name="Обычный 16 15" xfId="4648"/>
    <cellStyle name="Обычный 16 16" xfId="4649"/>
    <cellStyle name="Обычный 16 17" xfId="4650"/>
    <cellStyle name="Обычный 16 18" xfId="4651"/>
    <cellStyle name="Обычный 16 2" xfId="4652"/>
    <cellStyle name="Обычный 16 3" xfId="4653"/>
    <cellStyle name="Обычный 16 4" xfId="4654"/>
    <cellStyle name="Обычный 16 5" xfId="4655"/>
    <cellStyle name="Обычный 16 6" xfId="4656"/>
    <cellStyle name="Обычный 16 7" xfId="4657"/>
    <cellStyle name="Обычный 16 8" xfId="4658"/>
    <cellStyle name="Обычный 16 9" xfId="4659"/>
    <cellStyle name="Обычный 17 10" xfId="4660"/>
    <cellStyle name="Обычный 17 11" xfId="4661"/>
    <cellStyle name="Обычный 17 12" xfId="4662"/>
    <cellStyle name="Обычный 17 13" xfId="4663"/>
    <cellStyle name="Обычный 17 14" xfId="4664"/>
    <cellStyle name="Обычный 17 15" xfId="4665"/>
    <cellStyle name="Обычный 17 16" xfId="4666"/>
    <cellStyle name="Обычный 17 17" xfId="4667"/>
    <cellStyle name="Обычный 17 18" xfId="4668"/>
    <cellStyle name="Обычный 17 2" xfId="4669"/>
    <cellStyle name="Обычный 17 3" xfId="4670"/>
    <cellStyle name="Обычный 17 4" xfId="4671"/>
    <cellStyle name="Обычный 17 5" xfId="4672"/>
    <cellStyle name="Обычный 17 6" xfId="4673"/>
    <cellStyle name="Обычный 17 7" xfId="4674"/>
    <cellStyle name="Обычный 17 8" xfId="4675"/>
    <cellStyle name="Обычный 17 9" xfId="4676"/>
    <cellStyle name="Обычный 2" xfId="2"/>
    <cellStyle name="Обычный 2 10" xfId="4677"/>
    <cellStyle name="Обычный 2 10 10" xfId="57"/>
    <cellStyle name="Обычный 2 11" xfId="4678"/>
    <cellStyle name="Обычный 2 12" xfId="4679"/>
    <cellStyle name="Обычный 2 13" xfId="4680"/>
    <cellStyle name="Обычный 2 14" xfId="4681"/>
    <cellStyle name="Обычный 2 15" xfId="4682"/>
    <cellStyle name="Обычный 2 16" xfId="4683"/>
    <cellStyle name="Обычный 2 17" xfId="4684"/>
    <cellStyle name="Обычный 2 18" xfId="4685"/>
    <cellStyle name="Обычный 2 19" xfId="4686"/>
    <cellStyle name="Обычный 2 2" xfId="3"/>
    <cellStyle name="Обычный 2 2 10" xfId="4"/>
    <cellStyle name="Обычный 2 2 2" xfId="5"/>
    <cellStyle name="Обычный 2 2 2 2" xfId="5540"/>
    <cellStyle name="Обычный 2 2 2 3" xfId="4688"/>
    <cellStyle name="Обычный 2 2 3" xfId="4687"/>
    <cellStyle name="Обычный 2 2 4" xfId="5539"/>
    <cellStyle name="Обычный 2 20" xfId="4689"/>
    <cellStyle name="Обычный 2 21" xfId="4690"/>
    <cellStyle name="Обычный 2 3" xfId="6"/>
    <cellStyle name="Обычный 2 3 2" xfId="5541"/>
    <cellStyle name="Обычный 2 3 3" xfId="4691"/>
    <cellStyle name="Обычный 2 4" xfId="7"/>
    <cellStyle name="Обычный 2 4 2" xfId="5542"/>
    <cellStyle name="Обычный 2 4 3" xfId="4692"/>
    <cellStyle name="Обычный 2 5" xfId="4693"/>
    <cellStyle name="Обычный 2 6" xfId="4694"/>
    <cellStyle name="Обычный 2 7" xfId="4695"/>
    <cellStyle name="Обычный 2 8" xfId="4696"/>
    <cellStyle name="Обычный 2 9" xfId="4697"/>
    <cellStyle name="Обычный 3" xfId="8"/>
    <cellStyle name="Обычный 3 10" xfId="4698"/>
    <cellStyle name="Обычный 3 11" xfId="4699"/>
    <cellStyle name="Обычный 3 12" xfId="4700"/>
    <cellStyle name="Обычный 3 13" xfId="4701"/>
    <cellStyle name="Обычный 3 14" xfId="4702"/>
    <cellStyle name="Обычный 3 15" xfId="4703"/>
    <cellStyle name="Обычный 3 16" xfId="4704"/>
    <cellStyle name="Обычный 3 17" xfId="4705"/>
    <cellStyle name="Обычный 3 18" xfId="4706"/>
    <cellStyle name="Обычный 3 19" xfId="4707"/>
    <cellStyle name="Обычный 3 2" xfId="9"/>
    <cellStyle name="Обычный 3 2 2" xfId="5544"/>
    <cellStyle name="Обычный 3 2 3" xfId="4708"/>
    <cellStyle name="Обычный 3 20" xfId="5543"/>
    <cellStyle name="Обычный 3 20 2" xfId="5567"/>
    <cellStyle name="Обычный 3 21" xfId="5566"/>
    <cellStyle name="Обычный 3 22" xfId="31"/>
    <cellStyle name="Обычный 3 3" xfId="10"/>
    <cellStyle name="Обычный 3 3 2" xfId="11"/>
    <cellStyle name="Обычный 3 3 2 2" xfId="45"/>
    <cellStyle name="Обычный 3 3 2 2 2" xfId="5570"/>
    <cellStyle name="Обычный 3 3 2 3" xfId="5546"/>
    <cellStyle name="Обычный 3 3 2 3 2" xfId="5571"/>
    <cellStyle name="Обычный 3 3 2 4" xfId="5569"/>
    <cellStyle name="Обычный 3 3 2 5" xfId="41"/>
    <cellStyle name="Обычный 3 3 3" xfId="44"/>
    <cellStyle name="Обычный 3 3 3 2" xfId="5545"/>
    <cellStyle name="Обычный 3 3 3 2 2" xfId="5573"/>
    <cellStyle name="Обычный 3 3 3 3" xfId="5572"/>
    <cellStyle name="Обычный 3 3 4" xfId="4709"/>
    <cellStyle name="Обычный 3 3 5" xfId="5568"/>
    <cellStyle name="Обычный 3 3 6" xfId="34"/>
    <cellStyle name="Обычный 3 4" xfId="12"/>
    <cellStyle name="Обычный 3 4 2" xfId="46"/>
    <cellStyle name="Обычный 3 4 2 2" xfId="5547"/>
    <cellStyle name="Обычный 3 4 2 2 2" xfId="5576"/>
    <cellStyle name="Обычный 3 4 2 3" xfId="5575"/>
    <cellStyle name="Обычный 3 4 3" xfId="4710"/>
    <cellStyle name="Обычный 3 4 4" xfId="5574"/>
    <cellStyle name="Обычный 3 4 5" xfId="38"/>
    <cellStyle name="Обычный 3 5" xfId="43"/>
    <cellStyle name="Обычный 3 5 2" xfId="4711"/>
    <cellStyle name="Обычный 3 5 3" xfId="5577"/>
    <cellStyle name="Обычный 3 6" xfId="4712"/>
    <cellStyle name="Обычный 3 7" xfId="4713"/>
    <cellStyle name="Обычный 3 8" xfId="4714"/>
    <cellStyle name="Обычный 3 9" xfId="4715"/>
    <cellStyle name="Обычный 4" xfId="13"/>
    <cellStyle name="Обычный 4 2" xfId="14"/>
    <cellStyle name="Обычный 4 2 2" xfId="5549"/>
    <cellStyle name="Обычный 4 2 3" xfId="4716"/>
    <cellStyle name="Обычный 4 3" xfId="15"/>
    <cellStyle name="Обычный 4 4" xfId="16"/>
    <cellStyle name="Обычный 4 4 2" xfId="17"/>
    <cellStyle name="Обычный 4 4 2 2" xfId="49"/>
    <cellStyle name="Обычный 4 4 2 2 2" xfId="5581"/>
    <cellStyle name="Обычный 4 4 2 3" xfId="5551"/>
    <cellStyle name="Обычный 4 4 2 3 2" xfId="5582"/>
    <cellStyle name="Обычный 4 4 2 4" xfId="5580"/>
    <cellStyle name="Обычный 4 4 2 5" xfId="42"/>
    <cellStyle name="Обычный 4 4 3" xfId="48"/>
    <cellStyle name="Обычный 4 4 3 2" xfId="5583"/>
    <cellStyle name="Обычный 4 4 4" xfId="5550"/>
    <cellStyle name="Обычный 4 4 4 2" xfId="5584"/>
    <cellStyle name="Обычный 4 4 5" xfId="5579"/>
    <cellStyle name="Обычный 4 4 6" xfId="35"/>
    <cellStyle name="Обычный 4 5" xfId="18"/>
    <cellStyle name="Обычный 4 5 2" xfId="50"/>
    <cellStyle name="Обычный 4 5 2 2" xfId="5586"/>
    <cellStyle name="Обычный 4 5 3" xfId="5552"/>
    <cellStyle name="Обычный 4 5 3 2" xfId="5587"/>
    <cellStyle name="Обычный 4 5 4" xfId="5585"/>
    <cellStyle name="Обычный 4 5 5" xfId="39"/>
    <cellStyle name="Обычный 4 6" xfId="47"/>
    <cellStyle name="Обычный 4 6 2" xfId="5548"/>
    <cellStyle name="Обычный 4 6 2 2" xfId="5589"/>
    <cellStyle name="Обычный 4 6 3" xfId="5588"/>
    <cellStyle name="Обычный 4 7" xfId="5578"/>
    <cellStyle name="Обычный 4 8" xfId="32"/>
    <cellStyle name="Обычный 5" xfId="19"/>
    <cellStyle name="Обычный 5 2" xfId="20"/>
    <cellStyle name="Обычный 5 2 2" xfId="5554"/>
    <cellStyle name="Обычный 5 2 3" xfId="4717"/>
    <cellStyle name="Обычный 5 3" xfId="21"/>
    <cellStyle name="Обычный 5 3 2" xfId="22"/>
    <cellStyle name="Обычный 5 4" xfId="5553"/>
    <cellStyle name="Обычный 5 5" xfId="56"/>
    <cellStyle name="Обычный 6" xfId="23"/>
    <cellStyle name="Обычный 6 2" xfId="4718"/>
    <cellStyle name="Обычный 7" xfId="24"/>
    <cellStyle name="Обычный 7 2" xfId="25"/>
    <cellStyle name="Обычный 7 2 2" xfId="52"/>
    <cellStyle name="Обычный 7 2 2 2" xfId="5592"/>
    <cellStyle name="Обычный 7 2 3" xfId="5556"/>
    <cellStyle name="Обычный 7 2 3 2" xfId="5593"/>
    <cellStyle name="Обычный 7 2 4" xfId="5591"/>
    <cellStyle name="Обычный 7 2 5" xfId="37"/>
    <cellStyle name="Обычный 7 3" xfId="26"/>
    <cellStyle name="Обычный 7 3 2" xfId="53"/>
    <cellStyle name="Обычный 7 3 2 2" xfId="5595"/>
    <cellStyle name="Обычный 7 3 3" xfId="5557"/>
    <cellStyle name="Обычный 7 3 3 2" xfId="5596"/>
    <cellStyle name="Обычный 7 3 4" xfId="5594"/>
    <cellStyle name="Обычный 7 3 5" xfId="36"/>
    <cellStyle name="Обычный 7 4" xfId="51"/>
    <cellStyle name="Обычный 7 4 2" xfId="5597"/>
    <cellStyle name="Обычный 7 5" xfId="5555"/>
    <cellStyle name="Обычный 7 5 2" xfId="5598"/>
    <cellStyle name="Обычный 7 6" xfId="5590"/>
    <cellStyle name="Обычный 7 7" xfId="30"/>
    <cellStyle name="Обычный 8" xfId="27"/>
    <cellStyle name="Обычный 8 2" xfId="28"/>
    <cellStyle name="Обычный 8 2 2" xfId="55"/>
    <cellStyle name="Обычный 8 2 2 2" xfId="5601"/>
    <cellStyle name="Обычный 8 2 3" xfId="5559"/>
    <cellStyle name="Обычный 8 2 3 2" xfId="5602"/>
    <cellStyle name="Обычный 8 2 4" xfId="5600"/>
    <cellStyle name="Обычный 8 2 5" xfId="40"/>
    <cellStyle name="Обычный 8 3" xfId="54"/>
    <cellStyle name="Обычный 8 3 2" xfId="5603"/>
    <cellStyle name="Обычный 8 4" xfId="5558"/>
    <cellStyle name="Обычный 8 4 2" xfId="5604"/>
    <cellStyle name="Обычный 8 5" xfId="5599"/>
    <cellStyle name="Обычный 8 6" xfId="33"/>
    <cellStyle name="Обычный 9" xfId="5561"/>
    <cellStyle name="Обычный 9 10" xfId="4719"/>
    <cellStyle name="Обычный 9 11" xfId="4720"/>
    <cellStyle name="Обычный 9 12" xfId="4721"/>
    <cellStyle name="Обычный 9 13" xfId="4722"/>
    <cellStyle name="Обычный 9 14" xfId="4723"/>
    <cellStyle name="Обычный 9 15" xfId="4724"/>
    <cellStyle name="Обычный 9 16" xfId="4725"/>
    <cellStyle name="Обычный 9 17" xfId="4726"/>
    <cellStyle name="Обычный 9 18" xfId="4727"/>
    <cellStyle name="Обычный 9 19" xfId="4728"/>
    <cellStyle name="Обычный 9 2" xfId="4729"/>
    <cellStyle name="Обычный 9 20" xfId="4730"/>
    <cellStyle name="Обычный 9 21" xfId="4731"/>
    <cellStyle name="Обычный 9 22" xfId="5605"/>
    <cellStyle name="Обычный 9 3" xfId="4732"/>
    <cellStyle name="Обычный 9 4" xfId="4733"/>
    <cellStyle name="Обычный 9 5" xfId="4734"/>
    <cellStyle name="Обычный 9 6" xfId="4735"/>
    <cellStyle name="Обычный 9 7" xfId="4736"/>
    <cellStyle name="Обычный 9 8" xfId="4737"/>
    <cellStyle name="Обычный 9 9" xfId="4738"/>
    <cellStyle name="Обычный_Окончательная программа по ВПП АНГДУ сокр 12.03" xfId="1"/>
    <cellStyle name="Плохой 2" xfId="4739"/>
    <cellStyle name="Плохой 2 10" xfId="4740"/>
    <cellStyle name="Плохой 2 11" xfId="4741"/>
    <cellStyle name="Плохой 2 12" xfId="4742"/>
    <cellStyle name="Плохой 2 13" xfId="4743"/>
    <cellStyle name="Плохой 2 14" xfId="4744"/>
    <cellStyle name="Плохой 2 15" xfId="4745"/>
    <cellStyle name="Плохой 2 16" xfId="4746"/>
    <cellStyle name="Плохой 2 17" xfId="4747"/>
    <cellStyle name="Плохой 2 18" xfId="4748"/>
    <cellStyle name="Плохой 2 19" xfId="4749"/>
    <cellStyle name="Плохой 2 2" xfId="4750"/>
    <cellStyle name="Плохой 2 20" xfId="4751"/>
    <cellStyle name="Плохой 2 21" xfId="4752"/>
    <cellStyle name="Плохой 2 22" xfId="4753"/>
    <cellStyle name="Плохой 2 3" xfId="4754"/>
    <cellStyle name="Плохой 2 4" xfId="4755"/>
    <cellStyle name="Плохой 2 5" xfId="4756"/>
    <cellStyle name="Плохой 2 6" xfId="4757"/>
    <cellStyle name="Плохой 2 7" xfId="4758"/>
    <cellStyle name="Плохой 2 8" xfId="4759"/>
    <cellStyle name="Плохой 2 9" xfId="4760"/>
    <cellStyle name="Плохой 3" xfId="4761"/>
    <cellStyle name="Плохой 3 10" xfId="4762"/>
    <cellStyle name="Плохой 3 11" xfId="4763"/>
    <cellStyle name="Плохой 3 12" xfId="4764"/>
    <cellStyle name="Плохой 3 13" xfId="4765"/>
    <cellStyle name="Плохой 3 14" xfId="4766"/>
    <cellStyle name="Плохой 3 15" xfId="4767"/>
    <cellStyle name="Плохой 3 16" xfId="4768"/>
    <cellStyle name="Плохой 3 17" xfId="4769"/>
    <cellStyle name="Плохой 3 18" xfId="4770"/>
    <cellStyle name="Плохой 3 19" xfId="4771"/>
    <cellStyle name="Плохой 3 2" xfId="4772"/>
    <cellStyle name="Плохой 3 20" xfId="4773"/>
    <cellStyle name="Плохой 3 21" xfId="4774"/>
    <cellStyle name="Плохой 3 22" xfId="4775"/>
    <cellStyle name="Плохой 3 3" xfId="4776"/>
    <cellStyle name="Плохой 3 4" xfId="4777"/>
    <cellStyle name="Плохой 3 5" xfId="4778"/>
    <cellStyle name="Плохой 3 6" xfId="4779"/>
    <cellStyle name="Плохой 3 7" xfId="4780"/>
    <cellStyle name="Плохой 3 8" xfId="4781"/>
    <cellStyle name="Плохой 3 9" xfId="4782"/>
    <cellStyle name="Плохой 4" xfId="4783"/>
    <cellStyle name="Плохой 4 10" xfId="4784"/>
    <cellStyle name="Плохой 4 11" xfId="4785"/>
    <cellStyle name="Плохой 4 12" xfId="4786"/>
    <cellStyle name="Плохой 4 13" xfId="4787"/>
    <cellStyle name="Плохой 4 14" xfId="4788"/>
    <cellStyle name="Плохой 4 15" xfId="4789"/>
    <cellStyle name="Плохой 4 16" xfId="4790"/>
    <cellStyle name="Плохой 4 17" xfId="4791"/>
    <cellStyle name="Плохой 4 18" xfId="4792"/>
    <cellStyle name="Плохой 4 19" xfId="4793"/>
    <cellStyle name="Плохой 4 2" xfId="4794"/>
    <cellStyle name="Плохой 4 20" xfId="4795"/>
    <cellStyle name="Плохой 4 21" xfId="4796"/>
    <cellStyle name="Плохой 4 22" xfId="4797"/>
    <cellStyle name="Плохой 4 3" xfId="4798"/>
    <cellStyle name="Плохой 4 4" xfId="4799"/>
    <cellStyle name="Плохой 4 5" xfId="4800"/>
    <cellStyle name="Плохой 4 6" xfId="4801"/>
    <cellStyle name="Плохой 4 7" xfId="4802"/>
    <cellStyle name="Плохой 4 8" xfId="4803"/>
    <cellStyle name="Плохой 4 9" xfId="4804"/>
    <cellStyle name="Плохой 5" xfId="4805"/>
    <cellStyle name="Плохой 5 10" xfId="4806"/>
    <cellStyle name="Плохой 5 11" xfId="4807"/>
    <cellStyle name="Плохой 5 12" xfId="4808"/>
    <cellStyle name="Плохой 5 13" xfId="4809"/>
    <cellStyle name="Плохой 5 14" xfId="4810"/>
    <cellStyle name="Плохой 5 15" xfId="4811"/>
    <cellStyle name="Плохой 5 16" xfId="4812"/>
    <cellStyle name="Плохой 5 17" xfId="4813"/>
    <cellStyle name="Плохой 5 18" xfId="4814"/>
    <cellStyle name="Плохой 5 19" xfId="4815"/>
    <cellStyle name="Плохой 5 2" xfId="4816"/>
    <cellStyle name="Плохой 5 20" xfId="4817"/>
    <cellStyle name="Плохой 5 21" xfId="4818"/>
    <cellStyle name="Плохой 5 22" xfId="4819"/>
    <cellStyle name="Плохой 5 3" xfId="4820"/>
    <cellStyle name="Плохой 5 4" xfId="4821"/>
    <cellStyle name="Плохой 5 5" xfId="4822"/>
    <cellStyle name="Плохой 5 6" xfId="4823"/>
    <cellStyle name="Плохой 5 7" xfId="4824"/>
    <cellStyle name="Плохой 5 8" xfId="4825"/>
    <cellStyle name="Плохой 5 9" xfId="4826"/>
    <cellStyle name="Плохой 6" xfId="4827"/>
    <cellStyle name="Плохой 6 10" xfId="4828"/>
    <cellStyle name="Плохой 6 11" xfId="4829"/>
    <cellStyle name="Плохой 6 12" xfId="4830"/>
    <cellStyle name="Плохой 6 13" xfId="4831"/>
    <cellStyle name="Плохой 6 14" xfId="4832"/>
    <cellStyle name="Плохой 6 15" xfId="4833"/>
    <cellStyle name="Плохой 6 16" xfId="4834"/>
    <cellStyle name="Плохой 6 17" xfId="4835"/>
    <cellStyle name="Плохой 6 18" xfId="4836"/>
    <cellStyle name="Плохой 6 19" xfId="4837"/>
    <cellStyle name="Плохой 6 2" xfId="4838"/>
    <cellStyle name="Плохой 6 20" xfId="4839"/>
    <cellStyle name="Плохой 6 21" xfId="4840"/>
    <cellStyle name="Плохой 6 22" xfId="4841"/>
    <cellStyle name="Плохой 6 3" xfId="4842"/>
    <cellStyle name="Плохой 6 4" xfId="4843"/>
    <cellStyle name="Плохой 6 5" xfId="4844"/>
    <cellStyle name="Плохой 6 6" xfId="4845"/>
    <cellStyle name="Плохой 6 7" xfId="4846"/>
    <cellStyle name="Плохой 6 8" xfId="4847"/>
    <cellStyle name="Плохой 6 9" xfId="4848"/>
    <cellStyle name="Плохой 7" xfId="4849"/>
    <cellStyle name="Плохой 7 10" xfId="4850"/>
    <cellStyle name="Плохой 7 11" xfId="4851"/>
    <cellStyle name="Плохой 7 12" xfId="4852"/>
    <cellStyle name="Плохой 7 13" xfId="4853"/>
    <cellStyle name="Плохой 7 14" xfId="4854"/>
    <cellStyle name="Плохой 7 15" xfId="4855"/>
    <cellStyle name="Плохой 7 16" xfId="4856"/>
    <cellStyle name="Плохой 7 17" xfId="4857"/>
    <cellStyle name="Плохой 7 18" xfId="4858"/>
    <cellStyle name="Плохой 7 19" xfId="4859"/>
    <cellStyle name="Плохой 7 2" xfId="4860"/>
    <cellStyle name="Плохой 7 20" xfId="4861"/>
    <cellStyle name="Плохой 7 21" xfId="4862"/>
    <cellStyle name="Плохой 7 3" xfId="4863"/>
    <cellStyle name="Плохой 7 4" xfId="4864"/>
    <cellStyle name="Плохой 7 5" xfId="4865"/>
    <cellStyle name="Плохой 7 6" xfId="4866"/>
    <cellStyle name="Плохой 7 7" xfId="4867"/>
    <cellStyle name="Плохой 7 8" xfId="4868"/>
    <cellStyle name="Плохой 7 9" xfId="4869"/>
    <cellStyle name="Плохой 8" xfId="94"/>
    <cellStyle name="Пояснение 2" xfId="4870"/>
    <cellStyle name="Пояснение 2 10" xfId="4871"/>
    <cellStyle name="Пояснение 2 11" xfId="4872"/>
    <cellStyle name="Пояснение 2 12" xfId="4873"/>
    <cellStyle name="Пояснение 2 13" xfId="4874"/>
    <cellStyle name="Пояснение 2 14" xfId="4875"/>
    <cellStyle name="Пояснение 2 15" xfId="4876"/>
    <cellStyle name="Пояснение 2 16" xfId="4877"/>
    <cellStyle name="Пояснение 2 17" xfId="4878"/>
    <cellStyle name="Пояснение 2 18" xfId="4879"/>
    <cellStyle name="Пояснение 2 19" xfId="4880"/>
    <cellStyle name="Пояснение 2 2" xfId="4881"/>
    <cellStyle name="Пояснение 2 20" xfId="4882"/>
    <cellStyle name="Пояснение 2 21" xfId="4883"/>
    <cellStyle name="Пояснение 2 22" xfId="4884"/>
    <cellStyle name="Пояснение 2 3" xfId="4885"/>
    <cellStyle name="Пояснение 2 4" xfId="4886"/>
    <cellStyle name="Пояснение 2 5" xfId="4887"/>
    <cellStyle name="Пояснение 2 6" xfId="4888"/>
    <cellStyle name="Пояснение 2 7" xfId="4889"/>
    <cellStyle name="Пояснение 2 8" xfId="4890"/>
    <cellStyle name="Пояснение 2 9" xfId="4891"/>
    <cellStyle name="Пояснение 3" xfId="4892"/>
    <cellStyle name="Пояснение 3 10" xfId="4893"/>
    <cellStyle name="Пояснение 3 11" xfId="4894"/>
    <cellStyle name="Пояснение 3 12" xfId="4895"/>
    <cellStyle name="Пояснение 3 13" xfId="4896"/>
    <cellStyle name="Пояснение 3 14" xfId="4897"/>
    <cellStyle name="Пояснение 3 15" xfId="4898"/>
    <cellStyle name="Пояснение 3 16" xfId="4899"/>
    <cellStyle name="Пояснение 3 17" xfId="4900"/>
    <cellStyle name="Пояснение 3 18" xfId="4901"/>
    <cellStyle name="Пояснение 3 19" xfId="4902"/>
    <cellStyle name="Пояснение 3 2" xfId="4903"/>
    <cellStyle name="Пояснение 3 20" xfId="4904"/>
    <cellStyle name="Пояснение 3 21" xfId="4905"/>
    <cellStyle name="Пояснение 3 22" xfId="4906"/>
    <cellStyle name="Пояснение 3 3" xfId="4907"/>
    <cellStyle name="Пояснение 3 4" xfId="4908"/>
    <cellStyle name="Пояснение 3 5" xfId="4909"/>
    <cellStyle name="Пояснение 3 6" xfId="4910"/>
    <cellStyle name="Пояснение 3 7" xfId="4911"/>
    <cellStyle name="Пояснение 3 8" xfId="4912"/>
    <cellStyle name="Пояснение 3 9" xfId="4913"/>
    <cellStyle name="Пояснение 4" xfId="4914"/>
    <cellStyle name="Пояснение 4 10" xfId="4915"/>
    <cellStyle name="Пояснение 4 11" xfId="4916"/>
    <cellStyle name="Пояснение 4 12" xfId="4917"/>
    <cellStyle name="Пояснение 4 13" xfId="4918"/>
    <cellStyle name="Пояснение 4 14" xfId="4919"/>
    <cellStyle name="Пояснение 4 15" xfId="4920"/>
    <cellStyle name="Пояснение 4 16" xfId="4921"/>
    <cellStyle name="Пояснение 4 17" xfId="4922"/>
    <cellStyle name="Пояснение 4 18" xfId="4923"/>
    <cellStyle name="Пояснение 4 19" xfId="4924"/>
    <cellStyle name="Пояснение 4 2" xfId="4925"/>
    <cellStyle name="Пояснение 4 20" xfId="4926"/>
    <cellStyle name="Пояснение 4 21" xfId="4927"/>
    <cellStyle name="Пояснение 4 22" xfId="4928"/>
    <cellStyle name="Пояснение 4 3" xfId="4929"/>
    <cellStyle name="Пояснение 4 4" xfId="4930"/>
    <cellStyle name="Пояснение 4 5" xfId="4931"/>
    <cellStyle name="Пояснение 4 6" xfId="4932"/>
    <cellStyle name="Пояснение 4 7" xfId="4933"/>
    <cellStyle name="Пояснение 4 8" xfId="4934"/>
    <cellStyle name="Пояснение 4 9" xfId="4935"/>
    <cellStyle name="Пояснение 5" xfId="4936"/>
    <cellStyle name="Пояснение 5 10" xfId="4937"/>
    <cellStyle name="Пояснение 5 11" xfId="4938"/>
    <cellStyle name="Пояснение 5 12" xfId="4939"/>
    <cellStyle name="Пояснение 5 13" xfId="4940"/>
    <cellStyle name="Пояснение 5 14" xfId="4941"/>
    <cellStyle name="Пояснение 5 15" xfId="4942"/>
    <cellStyle name="Пояснение 5 16" xfId="4943"/>
    <cellStyle name="Пояснение 5 17" xfId="4944"/>
    <cellStyle name="Пояснение 5 18" xfId="4945"/>
    <cellStyle name="Пояснение 5 19" xfId="4946"/>
    <cellStyle name="Пояснение 5 2" xfId="4947"/>
    <cellStyle name="Пояснение 5 20" xfId="4948"/>
    <cellStyle name="Пояснение 5 21" xfId="4949"/>
    <cellStyle name="Пояснение 5 22" xfId="4950"/>
    <cellStyle name="Пояснение 5 3" xfId="4951"/>
    <cellStyle name="Пояснение 5 4" xfId="4952"/>
    <cellStyle name="Пояснение 5 5" xfId="4953"/>
    <cellStyle name="Пояснение 5 6" xfId="4954"/>
    <cellStyle name="Пояснение 5 7" xfId="4955"/>
    <cellStyle name="Пояснение 5 8" xfId="4956"/>
    <cellStyle name="Пояснение 5 9" xfId="4957"/>
    <cellStyle name="Пояснение 6" xfId="4958"/>
    <cellStyle name="Пояснение 6 10" xfId="4959"/>
    <cellStyle name="Пояснение 6 11" xfId="4960"/>
    <cellStyle name="Пояснение 6 12" xfId="4961"/>
    <cellStyle name="Пояснение 6 13" xfId="4962"/>
    <cellStyle name="Пояснение 6 14" xfId="4963"/>
    <cellStyle name="Пояснение 6 15" xfId="4964"/>
    <cellStyle name="Пояснение 6 16" xfId="4965"/>
    <cellStyle name="Пояснение 6 17" xfId="4966"/>
    <cellStyle name="Пояснение 6 18" xfId="4967"/>
    <cellStyle name="Пояснение 6 19" xfId="4968"/>
    <cellStyle name="Пояснение 6 2" xfId="4969"/>
    <cellStyle name="Пояснение 6 20" xfId="4970"/>
    <cellStyle name="Пояснение 6 21" xfId="4971"/>
    <cellStyle name="Пояснение 6 22" xfId="4972"/>
    <cellStyle name="Пояснение 6 3" xfId="4973"/>
    <cellStyle name="Пояснение 6 4" xfId="4974"/>
    <cellStyle name="Пояснение 6 5" xfId="4975"/>
    <cellStyle name="Пояснение 6 6" xfId="4976"/>
    <cellStyle name="Пояснение 6 7" xfId="4977"/>
    <cellStyle name="Пояснение 6 8" xfId="4978"/>
    <cellStyle name="Пояснение 6 9" xfId="4979"/>
    <cellStyle name="Пояснение 7" xfId="4980"/>
    <cellStyle name="Пояснение 7 10" xfId="4981"/>
    <cellStyle name="Пояснение 7 11" xfId="4982"/>
    <cellStyle name="Пояснение 7 12" xfId="4983"/>
    <cellStyle name="Пояснение 7 13" xfId="4984"/>
    <cellStyle name="Пояснение 7 14" xfId="4985"/>
    <cellStyle name="Пояснение 7 15" xfId="4986"/>
    <cellStyle name="Пояснение 7 16" xfId="4987"/>
    <cellStyle name="Пояснение 7 17" xfId="4988"/>
    <cellStyle name="Пояснение 7 18" xfId="4989"/>
    <cellStyle name="Пояснение 7 19" xfId="4990"/>
    <cellStyle name="Пояснение 7 2" xfId="4991"/>
    <cellStyle name="Пояснение 7 20" xfId="4992"/>
    <cellStyle name="Пояснение 7 21" xfId="4993"/>
    <cellStyle name="Пояснение 7 3" xfId="4994"/>
    <cellStyle name="Пояснение 7 4" xfId="4995"/>
    <cellStyle name="Пояснение 7 5" xfId="4996"/>
    <cellStyle name="Пояснение 7 6" xfId="4997"/>
    <cellStyle name="Пояснение 7 7" xfId="4998"/>
    <cellStyle name="Пояснение 7 8" xfId="4999"/>
    <cellStyle name="Пояснение 7 9" xfId="5000"/>
    <cellStyle name="Пояснение 8" xfId="95"/>
    <cellStyle name="Примечание 2" xfId="5001"/>
    <cellStyle name="Примечание 2 10" xfId="5002"/>
    <cellStyle name="Примечание 2 11" xfId="5003"/>
    <cellStyle name="Примечание 2 12" xfId="5004"/>
    <cellStyle name="Примечание 2 13" xfId="5005"/>
    <cellStyle name="Примечание 2 14" xfId="5006"/>
    <cellStyle name="Примечание 2 15" xfId="5007"/>
    <cellStyle name="Примечание 2 16" xfId="5008"/>
    <cellStyle name="Примечание 2 17" xfId="5009"/>
    <cellStyle name="Примечание 2 18" xfId="5010"/>
    <cellStyle name="Примечание 2 19" xfId="5011"/>
    <cellStyle name="Примечание 2 2" xfId="5012"/>
    <cellStyle name="Примечание 2 20" xfId="5013"/>
    <cellStyle name="Примечание 2 21" xfId="5014"/>
    <cellStyle name="Примечание 2 22" xfId="5015"/>
    <cellStyle name="Примечание 2 3" xfId="5016"/>
    <cellStyle name="Примечание 2 4" xfId="5017"/>
    <cellStyle name="Примечание 2 5" xfId="5018"/>
    <cellStyle name="Примечание 2 6" xfId="5019"/>
    <cellStyle name="Примечание 2 7" xfId="5020"/>
    <cellStyle name="Примечание 2 8" xfId="5021"/>
    <cellStyle name="Примечание 2 9" xfId="5022"/>
    <cellStyle name="Примечание 3" xfId="5023"/>
    <cellStyle name="Примечание 3 10" xfId="5024"/>
    <cellStyle name="Примечание 3 11" xfId="5025"/>
    <cellStyle name="Примечание 3 12" xfId="5026"/>
    <cellStyle name="Примечание 3 13" xfId="5027"/>
    <cellStyle name="Примечание 3 14" xfId="5028"/>
    <cellStyle name="Примечание 3 15" xfId="5029"/>
    <cellStyle name="Примечание 3 16" xfId="5030"/>
    <cellStyle name="Примечание 3 17" xfId="5031"/>
    <cellStyle name="Примечание 3 18" xfId="5032"/>
    <cellStyle name="Примечание 3 19" xfId="5033"/>
    <cellStyle name="Примечание 3 2" xfId="5034"/>
    <cellStyle name="Примечание 3 20" xfId="5035"/>
    <cellStyle name="Примечание 3 21" xfId="5036"/>
    <cellStyle name="Примечание 3 22" xfId="5037"/>
    <cellStyle name="Примечание 3 3" xfId="5038"/>
    <cellStyle name="Примечание 3 4" xfId="5039"/>
    <cellStyle name="Примечание 3 5" xfId="5040"/>
    <cellStyle name="Примечание 3 6" xfId="5041"/>
    <cellStyle name="Примечание 3 7" xfId="5042"/>
    <cellStyle name="Примечание 3 8" xfId="5043"/>
    <cellStyle name="Примечание 3 9" xfId="5044"/>
    <cellStyle name="Примечание 4" xfId="5045"/>
    <cellStyle name="Примечание 4 10" xfId="5046"/>
    <cellStyle name="Примечание 4 11" xfId="5047"/>
    <cellStyle name="Примечание 4 12" xfId="5048"/>
    <cellStyle name="Примечание 4 13" xfId="5049"/>
    <cellStyle name="Примечание 4 14" xfId="5050"/>
    <cellStyle name="Примечание 4 15" xfId="5051"/>
    <cellStyle name="Примечание 4 16" xfId="5052"/>
    <cellStyle name="Примечание 4 17" xfId="5053"/>
    <cellStyle name="Примечание 4 18" xfId="5054"/>
    <cellStyle name="Примечание 4 19" xfId="5055"/>
    <cellStyle name="Примечание 4 2" xfId="5056"/>
    <cellStyle name="Примечание 4 20" xfId="5057"/>
    <cellStyle name="Примечание 4 21" xfId="5058"/>
    <cellStyle name="Примечание 4 22" xfId="5059"/>
    <cellStyle name="Примечание 4 3" xfId="5060"/>
    <cellStyle name="Примечание 4 4" xfId="5061"/>
    <cellStyle name="Примечание 4 5" xfId="5062"/>
    <cellStyle name="Примечание 4 6" xfId="5063"/>
    <cellStyle name="Примечание 4 7" xfId="5064"/>
    <cellStyle name="Примечание 4 8" xfId="5065"/>
    <cellStyle name="Примечание 4 9" xfId="5066"/>
    <cellStyle name="Примечание 5" xfId="5067"/>
    <cellStyle name="Примечание 5 10" xfId="5068"/>
    <cellStyle name="Примечание 5 11" xfId="5069"/>
    <cellStyle name="Примечание 5 12" xfId="5070"/>
    <cellStyle name="Примечание 5 13" xfId="5071"/>
    <cellStyle name="Примечание 5 14" xfId="5072"/>
    <cellStyle name="Примечание 5 15" xfId="5073"/>
    <cellStyle name="Примечание 5 16" xfId="5074"/>
    <cellStyle name="Примечание 5 17" xfId="5075"/>
    <cellStyle name="Примечание 5 18" xfId="5076"/>
    <cellStyle name="Примечание 5 19" xfId="5077"/>
    <cellStyle name="Примечание 5 2" xfId="5078"/>
    <cellStyle name="Примечание 5 20" xfId="5079"/>
    <cellStyle name="Примечание 5 21" xfId="5080"/>
    <cellStyle name="Примечание 5 22" xfId="5081"/>
    <cellStyle name="Примечание 5 3" xfId="5082"/>
    <cellStyle name="Примечание 5 4" xfId="5083"/>
    <cellStyle name="Примечание 5 5" xfId="5084"/>
    <cellStyle name="Примечание 5 6" xfId="5085"/>
    <cellStyle name="Примечание 5 7" xfId="5086"/>
    <cellStyle name="Примечание 5 8" xfId="5087"/>
    <cellStyle name="Примечание 5 9" xfId="5088"/>
    <cellStyle name="Примечание 6" xfId="5089"/>
    <cellStyle name="Примечание 6 10" xfId="5090"/>
    <cellStyle name="Примечание 6 11" xfId="5091"/>
    <cellStyle name="Примечание 6 12" xfId="5092"/>
    <cellStyle name="Примечание 6 13" xfId="5093"/>
    <cellStyle name="Примечание 6 14" xfId="5094"/>
    <cellStyle name="Примечание 6 15" xfId="5095"/>
    <cellStyle name="Примечание 6 16" xfId="5096"/>
    <cellStyle name="Примечание 6 17" xfId="5097"/>
    <cellStyle name="Примечание 6 18" xfId="5098"/>
    <cellStyle name="Примечание 6 19" xfId="5099"/>
    <cellStyle name="Примечание 6 2" xfId="5100"/>
    <cellStyle name="Примечание 6 20" xfId="5101"/>
    <cellStyle name="Примечание 6 21" xfId="5102"/>
    <cellStyle name="Примечание 6 22" xfId="5103"/>
    <cellStyle name="Примечание 6 3" xfId="5104"/>
    <cellStyle name="Примечание 6 4" xfId="5105"/>
    <cellStyle name="Примечание 6 5" xfId="5106"/>
    <cellStyle name="Примечание 6 6" xfId="5107"/>
    <cellStyle name="Примечание 6 7" xfId="5108"/>
    <cellStyle name="Примечание 6 8" xfId="5109"/>
    <cellStyle name="Примечание 6 9" xfId="5110"/>
    <cellStyle name="Примечание 7" xfId="5111"/>
    <cellStyle name="Примечание 7 10" xfId="5112"/>
    <cellStyle name="Примечание 7 11" xfId="5113"/>
    <cellStyle name="Примечание 7 12" xfId="5114"/>
    <cellStyle name="Примечание 7 13" xfId="5115"/>
    <cellStyle name="Примечание 7 14" xfId="5116"/>
    <cellStyle name="Примечание 7 15" xfId="5117"/>
    <cellStyle name="Примечание 7 16" xfId="5118"/>
    <cellStyle name="Примечание 7 17" xfId="5119"/>
    <cellStyle name="Примечание 7 18" xfId="5120"/>
    <cellStyle name="Примечание 7 19" xfId="5121"/>
    <cellStyle name="Примечание 7 2" xfId="5122"/>
    <cellStyle name="Примечание 7 20" xfId="5123"/>
    <cellStyle name="Примечание 7 21" xfId="5124"/>
    <cellStyle name="Примечание 7 3" xfId="5125"/>
    <cellStyle name="Примечание 7 4" xfId="5126"/>
    <cellStyle name="Примечание 7 5" xfId="5127"/>
    <cellStyle name="Примечание 7 6" xfId="5128"/>
    <cellStyle name="Примечание 7 7" xfId="5129"/>
    <cellStyle name="Примечание 7 8" xfId="5130"/>
    <cellStyle name="Примечание 7 9" xfId="5131"/>
    <cellStyle name="Примечание 8" xfId="96"/>
    <cellStyle name="Связанная ячейка 2" xfId="5132"/>
    <cellStyle name="Связанная ячейка 2 10" xfId="5133"/>
    <cellStyle name="Связанная ячейка 2 11" xfId="5134"/>
    <cellStyle name="Связанная ячейка 2 12" xfId="5135"/>
    <cellStyle name="Связанная ячейка 2 13" xfId="5136"/>
    <cellStyle name="Связанная ячейка 2 14" xfId="5137"/>
    <cellStyle name="Связанная ячейка 2 15" xfId="5138"/>
    <cellStyle name="Связанная ячейка 2 16" xfId="5139"/>
    <cellStyle name="Связанная ячейка 2 17" xfId="5140"/>
    <cellStyle name="Связанная ячейка 2 18" xfId="5141"/>
    <cellStyle name="Связанная ячейка 2 19" xfId="5142"/>
    <cellStyle name="Связанная ячейка 2 2" xfId="5143"/>
    <cellStyle name="Связанная ячейка 2 20" xfId="5144"/>
    <cellStyle name="Связанная ячейка 2 21" xfId="5145"/>
    <cellStyle name="Связанная ячейка 2 22" xfId="5146"/>
    <cellStyle name="Связанная ячейка 2 3" xfId="5147"/>
    <cellStyle name="Связанная ячейка 2 4" xfId="5148"/>
    <cellStyle name="Связанная ячейка 2 5" xfId="5149"/>
    <cellStyle name="Связанная ячейка 2 6" xfId="5150"/>
    <cellStyle name="Связанная ячейка 2 7" xfId="5151"/>
    <cellStyle name="Связанная ячейка 2 8" xfId="5152"/>
    <cellStyle name="Связанная ячейка 2 9" xfId="5153"/>
    <cellStyle name="Связанная ячейка 3" xfId="5154"/>
    <cellStyle name="Связанная ячейка 3 10" xfId="5155"/>
    <cellStyle name="Связанная ячейка 3 11" xfId="5156"/>
    <cellStyle name="Связанная ячейка 3 12" xfId="5157"/>
    <cellStyle name="Связанная ячейка 3 13" xfId="5158"/>
    <cellStyle name="Связанная ячейка 3 14" xfId="5159"/>
    <cellStyle name="Связанная ячейка 3 15" xfId="5160"/>
    <cellStyle name="Связанная ячейка 3 16" xfId="5161"/>
    <cellStyle name="Связанная ячейка 3 17" xfId="5162"/>
    <cellStyle name="Связанная ячейка 3 18" xfId="5163"/>
    <cellStyle name="Связанная ячейка 3 19" xfId="5164"/>
    <cellStyle name="Связанная ячейка 3 2" xfId="5165"/>
    <cellStyle name="Связанная ячейка 3 20" xfId="5166"/>
    <cellStyle name="Связанная ячейка 3 21" xfId="5167"/>
    <cellStyle name="Связанная ячейка 3 22" xfId="5168"/>
    <cellStyle name="Связанная ячейка 3 3" xfId="5169"/>
    <cellStyle name="Связанная ячейка 3 4" xfId="5170"/>
    <cellStyle name="Связанная ячейка 3 5" xfId="5171"/>
    <cellStyle name="Связанная ячейка 3 6" xfId="5172"/>
    <cellStyle name="Связанная ячейка 3 7" xfId="5173"/>
    <cellStyle name="Связанная ячейка 3 8" xfId="5174"/>
    <cellStyle name="Связанная ячейка 3 9" xfId="5175"/>
    <cellStyle name="Связанная ячейка 4" xfId="5176"/>
    <cellStyle name="Связанная ячейка 4 10" xfId="5177"/>
    <cellStyle name="Связанная ячейка 4 11" xfId="5178"/>
    <cellStyle name="Связанная ячейка 4 12" xfId="5179"/>
    <cellStyle name="Связанная ячейка 4 13" xfId="5180"/>
    <cellStyle name="Связанная ячейка 4 14" xfId="5181"/>
    <cellStyle name="Связанная ячейка 4 15" xfId="5182"/>
    <cellStyle name="Связанная ячейка 4 16" xfId="5183"/>
    <cellStyle name="Связанная ячейка 4 17" xfId="5184"/>
    <cellStyle name="Связанная ячейка 4 18" xfId="5185"/>
    <cellStyle name="Связанная ячейка 4 19" xfId="5186"/>
    <cellStyle name="Связанная ячейка 4 2" xfId="5187"/>
    <cellStyle name="Связанная ячейка 4 20" xfId="5188"/>
    <cellStyle name="Связанная ячейка 4 21" xfId="5189"/>
    <cellStyle name="Связанная ячейка 4 22" xfId="5190"/>
    <cellStyle name="Связанная ячейка 4 3" xfId="5191"/>
    <cellStyle name="Связанная ячейка 4 4" xfId="5192"/>
    <cellStyle name="Связанная ячейка 4 5" xfId="5193"/>
    <cellStyle name="Связанная ячейка 4 6" xfId="5194"/>
    <cellStyle name="Связанная ячейка 4 7" xfId="5195"/>
    <cellStyle name="Связанная ячейка 4 8" xfId="5196"/>
    <cellStyle name="Связанная ячейка 4 9" xfId="5197"/>
    <cellStyle name="Связанная ячейка 5" xfId="5198"/>
    <cellStyle name="Связанная ячейка 5 10" xfId="5199"/>
    <cellStyle name="Связанная ячейка 5 11" xfId="5200"/>
    <cellStyle name="Связанная ячейка 5 12" xfId="5201"/>
    <cellStyle name="Связанная ячейка 5 13" xfId="5202"/>
    <cellStyle name="Связанная ячейка 5 14" xfId="5203"/>
    <cellStyle name="Связанная ячейка 5 15" xfId="5204"/>
    <cellStyle name="Связанная ячейка 5 16" xfId="5205"/>
    <cellStyle name="Связанная ячейка 5 17" xfId="5206"/>
    <cellStyle name="Связанная ячейка 5 18" xfId="5207"/>
    <cellStyle name="Связанная ячейка 5 19" xfId="5208"/>
    <cellStyle name="Связанная ячейка 5 2" xfId="5209"/>
    <cellStyle name="Связанная ячейка 5 20" xfId="5210"/>
    <cellStyle name="Связанная ячейка 5 21" xfId="5211"/>
    <cellStyle name="Связанная ячейка 5 22" xfId="5212"/>
    <cellStyle name="Связанная ячейка 5 3" xfId="5213"/>
    <cellStyle name="Связанная ячейка 5 4" xfId="5214"/>
    <cellStyle name="Связанная ячейка 5 5" xfId="5215"/>
    <cellStyle name="Связанная ячейка 5 6" xfId="5216"/>
    <cellStyle name="Связанная ячейка 5 7" xfId="5217"/>
    <cellStyle name="Связанная ячейка 5 8" xfId="5218"/>
    <cellStyle name="Связанная ячейка 5 9" xfId="5219"/>
    <cellStyle name="Связанная ячейка 6" xfId="5220"/>
    <cellStyle name="Связанная ячейка 6 10" xfId="5221"/>
    <cellStyle name="Связанная ячейка 6 11" xfId="5222"/>
    <cellStyle name="Связанная ячейка 6 12" xfId="5223"/>
    <cellStyle name="Связанная ячейка 6 13" xfId="5224"/>
    <cellStyle name="Связанная ячейка 6 14" xfId="5225"/>
    <cellStyle name="Связанная ячейка 6 15" xfId="5226"/>
    <cellStyle name="Связанная ячейка 6 16" xfId="5227"/>
    <cellStyle name="Связанная ячейка 6 17" xfId="5228"/>
    <cellStyle name="Связанная ячейка 6 18" xfId="5229"/>
    <cellStyle name="Связанная ячейка 6 19" xfId="5230"/>
    <cellStyle name="Связанная ячейка 6 2" xfId="5231"/>
    <cellStyle name="Связанная ячейка 6 20" xfId="5232"/>
    <cellStyle name="Связанная ячейка 6 21" xfId="5233"/>
    <cellStyle name="Связанная ячейка 6 22" xfId="5234"/>
    <cellStyle name="Связанная ячейка 6 3" xfId="5235"/>
    <cellStyle name="Связанная ячейка 6 4" xfId="5236"/>
    <cellStyle name="Связанная ячейка 6 5" xfId="5237"/>
    <cellStyle name="Связанная ячейка 6 6" xfId="5238"/>
    <cellStyle name="Связанная ячейка 6 7" xfId="5239"/>
    <cellStyle name="Связанная ячейка 6 8" xfId="5240"/>
    <cellStyle name="Связанная ячейка 6 9" xfId="5241"/>
    <cellStyle name="Связанная ячейка 7" xfId="5242"/>
    <cellStyle name="Связанная ячейка 7 10" xfId="5243"/>
    <cellStyle name="Связанная ячейка 7 11" xfId="5244"/>
    <cellStyle name="Связанная ячейка 7 12" xfId="5245"/>
    <cellStyle name="Связанная ячейка 7 13" xfId="5246"/>
    <cellStyle name="Связанная ячейка 7 14" xfId="5247"/>
    <cellStyle name="Связанная ячейка 7 15" xfId="5248"/>
    <cellStyle name="Связанная ячейка 7 16" xfId="5249"/>
    <cellStyle name="Связанная ячейка 7 17" xfId="5250"/>
    <cellStyle name="Связанная ячейка 7 18" xfId="5251"/>
    <cellStyle name="Связанная ячейка 7 19" xfId="5252"/>
    <cellStyle name="Связанная ячейка 7 2" xfId="5253"/>
    <cellStyle name="Связанная ячейка 7 20" xfId="5254"/>
    <cellStyle name="Связанная ячейка 7 21" xfId="5255"/>
    <cellStyle name="Связанная ячейка 7 3" xfId="5256"/>
    <cellStyle name="Связанная ячейка 7 4" xfId="5257"/>
    <cellStyle name="Связанная ячейка 7 5" xfId="5258"/>
    <cellStyle name="Связанная ячейка 7 6" xfId="5259"/>
    <cellStyle name="Связанная ячейка 7 7" xfId="5260"/>
    <cellStyle name="Связанная ячейка 7 8" xfId="5261"/>
    <cellStyle name="Связанная ячейка 7 9" xfId="5262"/>
    <cellStyle name="Связанная ячейка 8" xfId="97"/>
    <cellStyle name="Стиль 1" xfId="29"/>
    <cellStyle name="Стиль 1 2" xfId="5560"/>
    <cellStyle name="Стиль 1 3" xfId="58"/>
    <cellStyle name="Текст предупреждения 2" xfId="5263"/>
    <cellStyle name="Текст предупреждения 2 10" xfId="5264"/>
    <cellStyle name="Текст предупреждения 2 11" xfId="5265"/>
    <cellStyle name="Текст предупреждения 2 12" xfId="5266"/>
    <cellStyle name="Текст предупреждения 2 13" xfId="5267"/>
    <cellStyle name="Текст предупреждения 2 14" xfId="5268"/>
    <cellStyle name="Текст предупреждения 2 15" xfId="5269"/>
    <cellStyle name="Текст предупреждения 2 16" xfId="5270"/>
    <cellStyle name="Текст предупреждения 2 17" xfId="5271"/>
    <cellStyle name="Текст предупреждения 2 18" xfId="5272"/>
    <cellStyle name="Текст предупреждения 2 19" xfId="5273"/>
    <cellStyle name="Текст предупреждения 2 2" xfId="5274"/>
    <cellStyle name="Текст предупреждения 2 20" xfId="5275"/>
    <cellStyle name="Текст предупреждения 2 21" xfId="5276"/>
    <cellStyle name="Текст предупреждения 2 22" xfId="5277"/>
    <cellStyle name="Текст предупреждения 2 3" xfId="5278"/>
    <cellStyle name="Текст предупреждения 2 4" xfId="5279"/>
    <cellStyle name="Текст предупреждения 2 5" xfId="5280"/>
    <cellStyle name="Текст предупреждения 2 6" xfId="5281"/>
    <cellStyle name="Текст предупреждения 2 7" xfId="5282"/>
    <cellStyle name="Текст предупреждения 2 8" xfId="5283"/>
    <cellStyle name="Текст предупреждения 2 9" xfId="5284"/>
    <cellStyle name="Текст предупреждения 3" xfId="5285"/>
    <cellStyle name="Текст предупреждения 3 10" xfId="5286"/>
    <cellStyle name="Текст предупреждения 3 11" xfId="5287"/>
    <cellStyle name="Текст предупреждения 3 12" xfId="5288"/>
    <cellStyle name="Текст предупреждения 3 13" xfId="5289"/>
    <cellStyle name="Текст предупреждения 3 14" xfId="5290"/>
    <cellStyle name="Текст предупреждения 3 15" xfId="5291"/>
    <cellStyle name="Текст предупреждения 3 16" xfId="5292"/>
    <cellStyle name="Текст предупреждения 3 17" xfId="5293"/>
    <cellStyle name="Текст предупреждения 3 18" xfId="5294"/>
    <cellStyle name="Текст предупреждения 3 19" xfId="5295"/>
    <cellStyle name="Текст предупреждения 3 2" xfId="5296"/>
    <cellStyle name="Текст предупреждения 3 20" xfId="5297"/>
    <cellStyle name="Текст предупреждения 3 21" xfId="5298"/>
    <cellStyle name="Текст предупреждения 3 22" xfId="5299"/>
    <cellStyle name="Текст предупреждения 3 3" xfId="5300"/>
    <cellStyle name="Текст предупреждения 3 4" xfId="5301"/>
    <cellStyle name="Текст предупреждения 3 5" xfId="5302"/>
    <cellStyle name="Текст предупреждения 3 6" xfId="5303"/>
    <cellStyle name="Текст предупреждения 3 7" xfId="5304"/>
    <cellStyle name="Текст предупреждения 3 8" xfId="5305"/>
    <cellStyle name="Текст предупреждения 3 9" xfId="5306"/>
    <cellStyle name="Текст предупреждения 4" xfId="5307"/>
    <cellStyle name="Текст предупреждения 4 10" xfId="5308"/>
    <cellStyle name="Текст предупреждения 4 11" xfId="5309"/>
    <cellStyle name="Текст предупреждения 4 12" xfId="5310"/>
    <cellStyle name="Текст предупреждения 4 13" xfId="5311"/>
    <cellStyle name="Текст предупреждения 4 14" xfId="5312"/>
    <cellStyle name="Текст предупреждения 4 15" xfId="5313"/>
    <cellStyle name="Текст предупреждения 4 16" xfId="5314"/>
    <cellStyle name="Текст предупреждения 4 17" xfId="5315"/>
    <cellStyle name="Текст предупреждения 4 18" xfId="5316"/>
    <cellStyle name="Текст предупреждения 4 19" xfId="5317"/>
    <cellStyle name="Текст предупреждения 4 2" xfId="5318"/>
    <cellStyle name="Текст предупреждения 4 20" xfId="5319"/>
    <cellStyle name="Текст предупреждения 4 21" xfId="5320"/>
    <cellStyle name="Текст предупреждения 4 22" xfId="5321"/>
    <cellStyle name="Текст предупреждения 4 3" xfId="5322"/>
    <cellStyle name="Текст предупреждения 4 4" xfId="5323"/>
    <cellStyle name="Текст предупреждения 4 5" xfId="5324"/>
    <cellStyle name="Текст предупреждения 4 6" xfId="5325"/>
    <cellStyle name="Текст предупреждения 4 7" xfId="5326"/>
    <cellStyle name="Текст предупреждения 4 8" xfId="5327"/>
    <cellStyle name="Текст предупреждения 4 9" xfId="5328"/>
    <cellStyle name="Текст предупреждения 5" xfId="5329"/>
    <cellStyle name="Текст предупреждения 5 10" xfId="5330"/>
    <cellStyle name="Текст предупреждения 5 11" xfId="5331"/>
    <cellStyle name="Текст предупреждения 5 12" xfId="5332"/>
    <cellStyle name="Текст предупреждения 5 13" xfId="5333"/>
    <cellStyle name="Текст предупреждения 5 14" xfId="5334"/>
    <cellStyle name="Текст предупреждения 5 15" xfId="5335"/>
    <cellStyle name="Текст предупреждения 5 16" xfId="5336"/>
    <cellStyle name="Текст предупреждения 5 17" xfId="5337"/>
    <cellStyle name="Текст предупреждения 5 18" xfId="5338"/>
    <cellStyle name="Текст предупреждения 5 19" xfId="5339"/>
    <cellStyle name="Текст предупреждения 5 2" xfId="5340"/>
    <cellStyle name="Текст предупреждения 5 20" xfId="5341"/>
    <cellStyle name="Текст предупреждения 5 21" xfId="5342"/>
    <cellStyle name="Текст предупреждения 5 22" xfId="5343"/>
    <cellStyle name="Текст предупреждения 5 3" xfId="5344"/>
    <cellStyle name="Текст предупреждения 5 4" xfId="5345"/>
    <cellStyle name="Текст предупреждения 5 5" xfId="5346"/>
    <cellStyle name="Текст предупреждения 5 6" xfId="5347"/>
    <cellStyle name="Текст предупреждения 5 7" xfId="5348"/>
    <cellStyle name="Текст предупреждения 5 8" xfId="5349"/>
    <cellStyle name="Текст предупреждения 5 9" xfId="5350"/>
    <cellStyle name="Текст предупреждения 6" xfId="5351"/>
    <cellStyle name="Текст предупреждения 6 10" xfId="5352"/>
    <cellStyle name="Текст предупреждения 6 11" xfId="5353"/>
    <cellStyle name="Текст предупреждения 6 12" xfId="5354"/>
    <cellStyle name="Текст предупреждения 6 13" xfId="5355"/>
    <cellStyle name="Текст предупреждения 6 14" xfId="5356"/>
    <cellStyle name="Текст предупреждения 6 15" xfId="5357"/>
    <cellStyle name="Текст предупреждения 6 16" xfId="5358"/>
    <cellStyle name="Текст предупреждения 6 17" xfId="5359"/>
    <cellStyle name="Текст предупреждения 6 18" xfId="5360"/>
    <cellStyle name="Текст предупреждения 6 19" xfId="5361"/>
    <cellStyle name="Текст предупреждения 6 2" xfId="5362"/>
    <cellStyle name="Текст предупреждения 6 20" xfId="5363"/>
    <cellStyle name="Текст предупреждения 6 21" xfId="5364"/>
    <cellStyle name="Текст предупреждения 6 22" xfId="5365"/>
    <cellStyle name="Текст предупреждения 6 3" xfId="5366"/>
    <cellStyle name="Текст предупреждения 6 4" xfId="5367"/>
    <cellStyle name="Текст предупреждения 6 5" xfId="5368"/>
    <cellStyle name="Текст предупреждения 6 6" xfId="5369"/>
    <cellStyle name="Текст предупреждения 6 7" xfId="5370"/>
    <cellStyle name="Текст предупреждения 6 8" xfId="5371"/>
    <cellStyle name="Текст предупреждения 6 9" xfId="5372"/>
    <cellStyle name="Текст предупреждения 7" xfId="5373"/>
    <cellStyle name="Текст предупреждения 7 10" xfId="5374"/>
    <cellStyle name="Текст предупреждения 7 11" xfId="5375"/>
    <cellStyle name="Текст предупреждения 7 12" xfId="5376"/>
    <cellStyle name="Текст предупреждения 7 13" xfId="5377"/>
    <cellStyle name="Текст предупреждения 7 14" xfId="5378"/>
    <cellStyle name="Текст предупреждения 7 15" xfId="5379"/>
    <cellStyle name="Текст предупреждения 7 16" xfId="5380"/>
    <cellStyle name="Текст предупреждения 7 17" xfId="5381"/>
    <cellStyle name="Текст предупреждения 7 18" xfId="5382"/>
    <cellStyle name="Текст предупреждения 7 19" xfId="5383"/>
    <cellStyle name="Текст предупреждения 7 2" xfId="5384"/>
    <cellStyle name="Текст предупреждения 7 20" xfId="5385"/>
    <cellStyle name="Текст предупреждения 7 21" xfId="5386"/>
    <cellStyle name="Текст предупреждения 7 3" xfId="5387"/>
    <cellStyle name="Текст предупреждения 7 4" xfId="5388"/>
    <cellStyle name="Текст предупреждения 7 5" xfId="5389"/>
    <cellStyle name="Текст предупреждения 7 6" xfId="5390"/>
    <cellStyle name="Текст предупреждения 7 7" xfId="5391"/>
    <cellStyle name="Текст предупреждения 7 8" xfId="5392"/>
    <cellStyle name="Текст предупреждения 7 9" xfId="5393"/>
    <cellStyle name="Текст предупреждения 8" xfId="98"/>
    <cellStyle name="Хороший 2" xfId="5394"/>
    <cellStyle name="Хороший 2 10" xfId="5395"/>
    <cellStyle name="Хороший 2 11" xfId="5396"/>
    <cellStyle name="Хороший 2 12" xfId="5397"/>
    <cellStyle name="Хороший 2 13" xfId="5398"/>
    <cellStyle name="Хороший 2 14" xfId="5399"/>
    <cellStyle name="Хороший 2 15" xfId="5400"/>
    <cellStyle name="Хороший 2 16" xfId="5401"/>
    <cellStyle name="Хороший 2 17" xfId="5402"/>
    <cellStyle name="Хороший 2 18" xfId="5403"/>
    <cellStyle name="Хороший 2 19" xfId="5404"/>
    <cellStyle name="Хороший 2 2" xfId="5405"/>
    <cellStyle name="Хороший 2 20" xfId="5406"/>
    <cellStyle name="Хороший 2 21" xfId="5407"/>
    <cellStyle name="Хороший 2 22" xfId="5408"/>
    <cellStyle name="Хороший 2 3" xfId="5409"/>
    <cellStyle name="Хороший 2 4" xfId="5410"/>
    <cellStyle name="Хороший 2 5" xfId="5411"/>
    <cellStyle name="Хороший 2 6" xfId="5412"/>
    <cellStyle name="Хороший 2 7" xfId="5413"/>
    <cellStyle name="Хороший 2 8" xfId="5414"/>
    <cellStyle name="Хороший 2 9" xfId="5415"/>
    <cellStyle name="Хороший 3" xfId="5416"/>
    <cellStyle name="Хороший 3 10" xfId="5417"/>
    <cellStyle name="Хороший 3 11" xfId="5418"/>
    <cellStyle name="Хороший 3 12" xfId="5419"/>
    <cellStyle name="Хороший 3 13" xfId="5420"/>
    <cellStyle name="Хороший 3 14" xfId="5421"/>
    <cellStyle name="Хороший 3 15" xfId="5422"/>
    <cellStyle name="Хороший 3 16" xfId="5423"/>
    <cellStyle name="Хороший 3 17" xfId="5424"/>
    <cellStyle name="Хороший 3 18" xfId="5425"/>
    <cellStyle name="Хороший 3 19" xfId="5426"/>
    <cellStyle name="Хороший 3 2" xfId="5427"/>
    <cellStyle name="Хороший 3 20" xfId="5428"/>
    <cellStyle name="Хороший 3 21" xfId="5429"/>
    <cellStyle name="Хороший 3 22" xfId="5430"/>
    <cellStyle name="Хороший 3 3" xfId="5431"/>
    <cellStyle name="Хороший 3 4" xfId="5432"/>
    <cellStyle name="Хороший 3 5" xfId="5433"/>
    <cellStyle name="Хороший 3 6" xfId="5434"/>
    <cellStyle name="Хороший 3 7" xfId="5435"/>
    <cellStyle name="Хороший 3 8" xfId="5436"/>
    <cellStyle name="Хороший 3 9" xfId="5437"/>
    <cellStyle name="Хороший 4" xfId="5438"/>
    <cellStyle name="Хороший 4 10" xfId="5439"/>
    <cellStyle name="Хороший 4 11" xfId="5440"/>
    <cellStyle name="Хороший 4 12" xfId="5441"/>
    <cellStyle name="Хороший 4 13" xfId="5442"/>
    <cellStyle name="Хороший 4 14" xfId="5443"/>
    <cellStyle name="Хороший 4 15" xfId="5444"/>
    <cellStyle name="Хороший 4 16" xfId="5445"/>
    <cellStyle name="Хороший 4 17" xfId="5446"/>
    <cellStyle name="Хороший 4 18" xfId="5447"/>
    <cellStyle name="Хороший 4 19" xfId="5448"/>
    <cellStyle name="Хороший 4 2" xfId="5449"/>
    <cellStyle name="Хороший 4 20" xfId="5450"/>
    <cellStyle name="Хороший 4 21" xfId="5451"/>
    <cellStyle name="Хороший 4 22" xfId="5452"/>
    <cellStyle name="Хороший 4 3" xfId="5453"/>
    <cellStyle name="Хороший 4 4" xfId="5454"/>
    <cellStyle name="Хороший 4 5" xfId="5455"/>
    <cellStyle name="Хороший 4 6" xfId="5456"/>
    <cellStyle name="Хороший 4 7" xfId="5457"/>
    <cellStyle name="Хороший 4 8" xfId="5458"/>
    <cellStyle name="Хороший 4 9" xfId="5459"/>
    <cellStyle name="Хороший 5" xfId="5460"/>
    <cellStyle name="Хороший 5 10" xfId="5461"/>
    <cellStyle name="Хороший 5 11" xfId="5462"/>
    <cellStyle name="Хороший 5 12" xfId="5463"/>
    <cellStyle name="Хороший 5 13" xfId="5464"/>
    <cellStyle name="Хороший 5 14" xfId="5465"/>
    <cellStyle name="Хороший 5 15" xfId="5466"/>
    <cellStyle name="Хороший 5 16" xfId="5467"/>
    <cellStyle name="Хороший 5 17" xfId="5468"/>
    <cellStyle name="Хороший 5 18" xfId="5469"/>
    <cellStyle name="Хороший 5 19" xfId="5470"/>
    <cellStyle name="Хороший 5 2" xfId="5471"/>
    <cellStyle name="Хороший 5 20" xfId="5472"/>
    <cellStyle name="Хороший 5 21" xfId="5473"/>
    <cellStyle name="Хороший 5 22" xfId="5474"/>
    <cellStyle name="Хороший 5 3" xfId="5475"/>
    <cellStyle name="Хороший 5 4" xfId="5476"/>
    <cellStyle name="Хороший 5 5" xfId="5477"/>
    <cellStyle name="Хороший 5 6" xfId="5478"/>
    <cellStyle name="Хороший 5 7" xfId="5479"/>
    <cellStyle name="Хороший 5 8" xfId="5480"/>
    <cellStyle name="Хороший 5 9" xfId="5481"/>
    <cellStyle name="Хороший 6" xfId="5482"/>
    <cellStyle name="Хороший 6 10" xfId="5483"/>
    <cellStyle name="Хороший 6 11" xfId="5484"/>
    <cellStyle name="Хороший 6 12" xfId="5485"/>
    <cellStyle name="Хороший 6 13" xfId="5486"/>
    <cellStyle name="Хороший 6 14" xfId="5487"/>
    <cellStyle name="Хороший 6 15" xfId="5488"/>
    <cellStyle name="Хороший 6 16" xfId="5489"/>
    <cellStyle name="Хороший 6 17" xfId="5490"/>
    <cellStyle name="Хороший 6 18" xfId="5491"/>
    <cellStyle name="Хороший 6 19" xfId="5492"/>
    <cellStyle name="Хороший 6 2" xfId="5493"/>
    <cellStyle name="Хороший 6 20" xfId="5494"/>
    <cellStyle name="Хороший 6 21" xfId="5495"/>
    <cellStyle name="Хороший 6 22" xfId="5496"/>
    <cellStyle name="Хороший 6 3" xfId="5497"/>
    <cellStyle name="Хороший 6 4" xfId="5498"/>
    <cellStyle name="Хороший 6 5" xfId="5499"/>
    <cellStyle name="Хороший 6 6" xfId="5500"/>
    <cellStyle name="Хороший 6 7" xfId="5501"/>
    <cellStyle name="Хороший 6 8" xfId="5502"/>
    <cellStyle name="Хороший 6 9" xfId="5503"/>
    <cellStyle name="Хороший 7" xfId="5504"/>
    <cellStyle name="Хороший 7 10" xfId="5505"/>
    <cellStyle name="Хороший 7 11" xfId="5506"/>
    <cellStyle name="Хороший 7 12" xfId="5507"/>
    <cellStyle name="Хороший 7 13" xfId="5508"/>
    <cellStyle name="Хороший 7 14" xfId="5509"/>
    <cellStyle name="Хороший 7 15" xfId="5510"/>
    <cellStyle name="Хороший 7 16" xfId="5511"/>
    <cellStyle name="Хороший 7 17" xfId="5512"/>
    <cellStyle name="Хороший 7 18" xfId="5513"/>
    <cellStyle name="Хороший 7 19" xfId="5514"/>
    <cellStyle name="Хороший 7 2" xfId="5515"/>
    <cellStyle name="Хороший 7 20" xfId="5516"/>
    <cellStyle name="Хороший 7 21" xfId="5517"/>
    <cellStyle name="Хороший 7 3" xfId="5518"/>
    <cellStyle name="Хороший 7 4" xfId="5519"/>
    <cellStyle name="Хороший 7 5" xfId="5520"/>
    <cellStyle name="Хороший 7 6" xfId="5521"/>
    <cellStyle name="Хороший 7 7" xfId="5522"/>
    <cellStyle name="Хороший 7 8" xfId="5523"/>
    <cellStyle name="Хороший 7 9" xfId="5524"/>
    <cellStyle name="Хороший 8" xfId="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XPgrpwise/&#1055;&#1088;&#1086;&#1075;&#1088;&#1072;&#1084;&#1084;&#1072;%20&#1042;&#1055;&#1055;%20&#1087;&#1086;%20&#1053;&#1043;&#1055;-4%20&#1085;&#1072;%202013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2011"/>
      <sheetName val="Лист1"/>
      <sheetName val="Лист2"/>
      <sheetName val="11.05.12"/>
    </sheetNames>
    <sheetDataSet>
      <sheetData sheetId="0" refreshError="1"/>
      <sheetData sheetId="1" refreshError="1">
        <row r="1">
          <cell r="A1" t="str">
            <v>Замерная ППД НГП-5 ВНГДУ Тайлаковского месторождения</v>
          </cell>
        </row>
        <row r="2">
          <cell r="A2" t="str">
            <v>Скважина</v>
          </cell>
          <cell r="B2" t="str">
            <v xml:space="preserve">Фактический режим работы </v>
          </cell>
          <cell r="E2">
            <v>41044</v>
          </cell>
          <cell r="H2" t="str">
            <v>Изменение режима к режиму на 1 число, -/+</v>
          </cell>
          <cell r="J2" t="str">
            <v>Примечания</v>
          </cell>
          <cell r="K2" t="str">
            <v>Ремонт КРС</v>
          </cell>
          <cell r="M2" t="str">
            <v>ГРП</v>
          </cell>
          <cell r="O2" t="str">
            <v xml:space="preserve"> ОПЗ</v>
          </cell>
          <cell r="V2" t="str">
            <v>ГИС</v>
          </cell>
          <cell r="X2" t="str">
            <v>КПД</v>
          </cell>
          <cell r="Z2" t="str">
            <v>ВПП</v>
          </cell>
          <cell r="AB2" t="str">
            <v>Дата ввода  в  эксплуатацию</v>
          </cell>
          <cell r="AC2" t="str">
            <v>Перевод в ППД</v>
          </cell>
        </row>
        <row r="3">
          <cell r="B3" t="str">
            <v>Диаметр штуцера</v>
          </cell>
          <cell r="C3" t="str">
            <v xml:space="preserve">Приёмистось, м3/сут </v>
          </cell>
          <cell r="D3" t="str">
            <v>Р буф. (MПа)</v>
          </cell>
          <cell r="E3" t="str">
            <v>Р бг. (MПа)</v>
          </cell>
          <cell r="G3" t="str">
            <v>Р затр. (MПа)</v>
          </cell>
          <cell r="H3" t="str">
            <v xml:space="preserve">Приёмистось, м3/сут </v>
          </cell>
          <cell r="I3" t="str">
            <v xml:space="preserve"> +/-, Р буф.  (MПа)</v>
          </cell>
          <cell r="K3" t="str">
            <v>Дата</v>
          </cell>
          <cell r="L3" t="str">
            <v>Вид ремонта</v>
          </cell>
          <cell r="M3" t="str">
            <v>Дата</v>
          </cell>
          <cell r="N3" t="str">
            <v>Vпроппанта</v>
          </cell>
          <cell r="O3" t="str">
            <v>Дата последнего проведения  ОПЗ</v>
          </cell>
          <cell r="P3" t="str">
            <v>V, объём, м3</v>
          </cell>
          <cell r="Q3" t="str">
            <v xml:space="preserve">Приёмистось до ОПЗ, м3/сут </v>
          </cell>
          <cell r="R3" t="str">
            <v xml:space="preserve">Приёмистось после ОПЗ, м3/сут </v>
          </cell>
          <cell r="S3" t="str">
            <v xml:space="preserve">Прирост после ОПЗ, м3/сут </v>
          </cell>
          <cell r="T3" t="str">
            <v xml:space="preserve">II месяц приёмистось, м3/сут </v>
          </cell>
          <cell r="U3" t="str">
            <v xml:space="preserve">III месяц приёмистось, м3/сут </v>
          </cell>
          <cell r="V3" t="str">
            <v>Дата последнего проведения ГИС</v>
          </cell>
          <cell r="W3" t="str">
            <v>ЗКЦ</v>
          </cell>
          <cell r="X3" t="str">
            <v>Дата полседнего проведения КПД</v>
          </cell>
          <cell r="Y3" t="str">
            <v>Замер</v>
          </cell>
          <cell r="Z3" t="str">
            <v>Дата последнего проведения ВПП</v>
          </cell>
          <cell r="AA3" t="str">
            <v>Вид ВПП</v>
          </cell>
          <cell r="AC3" t="str">
            <v>Дата перевода в ППД</v>
          </cell>
          <cell r="AD3" t="str">
            <v>Приёмистость при запуске</v>
          </cell>
        </row>
        <row r="5">
          <cell r="A5">
            <v>63</v>
          </cell>
          <cell r="C5">
            <v>180.6</v>
          </cell>
          <cell r="D5">
            <v>19.96</v>
          </cell>
          <cell r="E5">
            <v>19.96</v>
          </cell>
          <cell r="F5">
            <v>199.60000000000002</v>
          </cell>
          <cell r="G5">
            <v>2.5</v>
          </cell>
          <cell r="H5">
            <v>-7.3000000000000114</v>
          </cell>
          <cell r="I5">
            <v>0.16</v>
          </cell>
          <cell r="K5">
            <v>40416</v>
          </cell>
          <cell r="L5" t="str">
            <v>перев</v>
          </cell>
          <cell r="V5">
            <v>40422</v>
          </cell>
          <cell r="W5" t="str">
            <v>+</v>
          </cell>
          <cell r="X5">
            <v>40679</v>
          </cell>
          <cell r="AC5">
            <v>40416</v>
          </cell>
        </row>
        <row r="6">
          <cell r="A6">
            <v>65</v>
          </cell>
          <cell r="C6">
            <v>214.6</v>
          </cell>
          <cell r="D6">
            <v>19.96</v>
          </cell>
          <cell r="E6">
            <v>19.96</v>
          </cell>
          <cell r="F6">
            <v>199.60000000000002</v>
          </cell>
          <cell r="G6">
            <v>5.5</v>
          </cell>
          <cell r="H6">
            <v>-1.9000000000000057</v>
          </cell>
          <cell r="I6">
            <v>0.16</v>
          </cell>
          <cell r="J6" t="str">
            <v>Совм. с 86/1(с 13.01-индивид.замер, в связи с ост.86/1)</v>
          </cell>
          <cell r="K6">
            <v>39356</v>
          </cell>
          <cell r="L6" t="str">
            <v>ревизия</v>
          </cell>
          <cell r="V6">
            <v>40752</v>
          </cell>
          <cell r="Z6">
            <v>40617</v>
          </cell>
        </row>
        <row r="7">
          <cell r="A7">
            <v>73</v>
          </cell>
          <cell r="C7">
            <v>178.7</v>
          </cell>
          <cell r="D7">
            <v>19.96</v>
          </cell>
          <cell r="E7">
            <v>19.96</v>
          </cell>
          <cell r="F7">
            <v>199.60000000000002</v>
          </cell>
          <cell r="G7">
            <v>0</v>
          </cell>
          <cell r="H7">
            <v>1.1999999999999886</v>
          </cell>
          <cell r="I7">
            <v>0.16</v>
          </cell>
          <cell r="K7">
            <v>40704</v>
          </cell>
          <cell r="L7" t="str">
            <v>ГМЩП</v>
          </cell>
          <cell r="V7">
            <v>40716</v>
          </cell>
          <cell r="W7" t="str">
            <v>+</v>
          </cell>
          <cell r="X7">
            <v>40670</v>
          </cell>
          <cell r="Z7" t="str">
            <v xml:space="preserve"> 09.03.11</v>
          </cell>
          <cell r="AA7" t="str">
            <v>ВУПАС</v>
          </cell>
          <cell r="AB7">
            <v>38807</v>
          </cell>
          <cell r="AC7">
            <v>38906</v>
          </cell>
          <cell r="AD7">
            <v>300</v>
          </cell>
        </row>
        <row r="8">
          <cell r="A8">
            <v>79</v>
          </cell>
          <cell r="B8">
            <v>6</v>
          </cell>
          <cell r="C8">
            <v>270.10000000000002</v>
          </cell>
          <cell r="D8">
            <v>16</v>
          </cell>
          <cell r="E8">
            <v>19.96</v>
          </cell>
          <cell r="F8">
            <v>160</v>
          </cell>
          <cell r="G8">
            <v>13.5</v>
          </cell>
          <cell r="H8">
            <v>3.1000000000000227</v>
          </cell>
          <cell r="I8">
            <v>0</v>
          </cell>
          <cell r="J8" t="str">
            <v>Перевод в ППД 21.03.2012</v>
          </cell>
        </row>
        <row r="9">
          <cell r="A9">
            <v>83</v>
          </cell>
          <cell r="B9">
            <v>4</v>
          </cell>
          <cell r="C9">
            <v>184.6</v>
          </cell>
          <cell r="D9">
            <v>15.2</v>
          </cell>
          <cell r="E9">
            <v>19.96</v>
          </cell>
          <cell r="F9">
            <v>152</v>
          </cell>
          <cell r="G9">
            <v>0</v>
          </cell>
          <cell r="H9">
            <v>9.1999999999999886</v>
          </cell>
          <cell r="I9">
            <v>0</v>
          </cell>
          <cell r="J9" t="str">
            <v>совм замер с 79/1</v>
          </cell>
          <cell r="K9">
            <v>40447</v>
          </cell>
          <cell r="L9" t="str">
            <v>ГМЩП</v>
          </cell>
          <cell r="V9">
            <v>40619</v>
          </cell>
          <cell r="Z9">
            <v>40613</v>
          </cell>
          <cell r="AA9" t="str">
            <v>ВУПАС</v>
          </cell>
          <cell r="AB9">
            <v>38529</v>
          </cell>
          <cell r="AC9">
            <v>38866</v>
          </cell>
          <cell r="AD9">
            <v>150</v>
          </cell>
        </row>
        <row r="10">
          <cell r="A10">
            <v>86</v>
          </cell>
          <cell r="B10">
            <v>8</v>
          </cell>
          <cell r="F10">
            <v>0</v>
          </cell>
          <cell r="J10" t="str">
            <v>ост 13.01. по технологии под 72/1</v>
          </cell>
          <cell r="K10">
            <v>40663</v>
          </cell>
          <cell r="L10" t="str">
            <v>перев</v>
          </cell>
          <cell r="V10">
            <v>40665</v>
          </cell>
          <cell r="X10">
            <v>40743</v>
          </cell>
          <cell r="AB10">
            <v>38529</v>
          </cell>
          <cell r="AC10">
            <v>40663</v>
          </cell>
          <cell r="AD10">
            <v>700</v>
          </cell>
        </row>
        <row r="11">
          <cell r="C11">
            <v>1028.5999999999999</v>
          </cell>
          <cell r="F11">
            <v>0</v>
          </cell>
          <cell r="H11">
            <v>4.2999999999999829</v>
          </cell>
          <cell r="AD11">
            <v>450</v>
          </cell>
        </row>
        <row r="12">
          <cell r="A12">
            <v>45</v>
          </cell>
          <cell r="B12">
            <v>10</v>
          </cell>
          <cell r="C12">
            <v>465.1</v>
          </cell>
          <cell r="D12">
            <v>17</v>
          </cell>
          <cell r="E12">
            <v>19.22</v>
          </cell>
          <cell r="F12">
            <v>170</v>
          </cell>
          <cell r="G12">
            <v>0</v>
          </cell>
          <cell r="H12">
            <v>8.5</v>
          </cell>
          <cell r="I12">
            <v>0</v>
          </cell>
          <cell r="K12">
            <v>40717</v>
          </cell>
          <cell r="L12" t="str">
            <v>перев</v>
          </cell>
          <cell r="V12">
            <v>40718</v>
          </cell>
          <cell r="X12" t="str">
            <v>-</v>
          </cell>
          <cell r="Z12" t="str">
            <v>-</v>
          </cell>
          <cell r="AB12">
            <v>39444</v>
          </cell>
          <cell r="AC12">
            <v>40717</v>
          </cell>
          <cell r="AD12">
            <v>550</v>
          </cell>
        </row>
        <row r="13">
          <cell r="A13">
            <v>47</v>
          </cell>
          <cell r="C13">
            <v>383</v>
          </cell>
          <cell r="D13">
            <v>18.940000000000001</v>
          </cell>
          <cell r="E13">
            <v>18.940000000000001</v>
          </cell>
          <cell r="F13">
            <v>189.4</v>
          </cell>
          <cell r="G13">
            <v>0</v>
          </cell>
          <cell r="H13">
            <v>-0.39999999999997726</v>
          </cell>
          <cell r="I13">
            <v>0.21000000000000085</v>
          </cell>
          <cell r="K13">
            <v>39782</v>
          </cell>
          <cell r="L13" t="str">
            <v>ревизия</v>
          </cell>
          <cell r="O13">
            <v>40397</v>
          </cell>
          <cell r="P13">
            <v>12</v>
          </cell>
          <cell r="Q13">
            <v>280</v>
          </cell>
          <cell r="R13">
            <v>464</v>
          </cell>
          <cell r="S13">
            <v>184</v>
          </cell>
          <cell r="V13">
            <v>40655</v>
          </cell>
          <cell r="W13" t="str">
            <v>зацеп</v>
          </cell>
          <cell r="X13">
            <v>39920</v>
          </cell>
          <cell r="Y13">
            <v>371</v>
          </cell>
          <cell r="AB13">
            <v>39444</v>
          </cell>
          <cell r="AC13">
            <v>39535</v>
          </cell>
          <cell r="AD13">
            <v>250</v>
          </cell>
        </row>
        <row r="14">
          <cell r="A14">
            <v>55</v>
          </cell>
          <cell r="B14">
            <v>9</v>
          </cell>
          <cell r="C14">
            <v>426.2</v>
          </cell>
          <cell r="D14">
            <v>16.5</v>
          </cell>
          <cell r="E14">
            <v>19.22</v>
          </cell>
          <cell r="F14">
            <v>165</v>
          </cell>
          <cell r="G14">
            <v>0</v>
          </cell>
          <cell r="H14">
            <v>15.2</v>
          </cell>
          <cell r="I14">
            <v>0</v>
          </cell>
          <cell r="K14">
            <v>39528</v>
          </cell>
          <cell r="L14" t="str">
            <v>перев</v>
          </cell>
          <cell r="M14" t="str">
            <v>нет</v>
          </cell>
          <cell r="O14" t="str">
            <v>-</v>
          </cell>
          <cell r="V14">
            <v>40362</v>
          </cell>
          <cell r="W14">
            <v>3</v>
          </cell>
          <cell r="X14">
            <v>39981</v>
          </cell>
          <cell r="Y14">
            <v>193</v>
          </cell>
          <cell r="Z14">
            <v>40629</v>
          </cell>
          <cell r="AA14" t="str">
            <v>ВУПАС</v>
          </cell>
          <cell r="AB14">
            <v>39045</v>
          </cell>
          <cell r="AC14">
            <v>39168</v>
          </cell>
          <cell r="AD14">
            <v>700</v>
          </cell>
        </row>
        <row r="15">
          <cell r="A15">
            <v>69</v>
          </cell>
          <cell r="B15">
            <v>10</v>
          </cell>
          <cell r="C15">
            <v>308.2</v>
          </cell>
          <cell r="D15">
            <v>17</v>
          </cell>
          <cell r="E15">
            <v>18.940000000000001</v>
          </cell>
          <cell r="F15">
            <v>170</v>
          </cell>
          <cell r="G15">
            <v>0</v>
          </cell>
          <cell r="H15">
            <v>7.8999999999999773</v>
          </cell>
          <cell r="I15">
            <v>0</v>
          </cell>
          <cell r="K15">
            <v>39341</v>
          </cell>
          <cell r="L15" t="str">
            <v>перев</v>
          </cell>
          <cell r="M15" t="str">
            <v>нет</v>
          </cell>
          <cell r="O15" t="str">
            <v>-</v>
          </cell>
          <cell r="V15">
            <v>40657</v>
          </cell>
          <cell r="X15">
            <v>40324</v>
          </cell>
          <cell r="Y15">
            <v>213</v>
          </cell>
          <cell r="Z15">
            <v>40623</v>
          </cell>
          <cell r="AA15" t="str">
            <v>ВУПАС</v>
          </cell>
          <cell r="AB15">
            <v>39206</v>
          </cell>
          <cell r="AC15">
            <v>39341</v>
          </cell>
          <cell r="AD15">
            <v>230</v>
          </cell>
        </row>
        <row r="16">
          <cell r="A16">
            <v>77</v>
          </cell>
          <cell r="F16">
            <v>0</v>
          </cell>
          <cell r="H16">
            <v>-159.19999999999999</v>
          </cell>
          <cell r="I16">
            <v>-18.93</v>
          </cell>
          <cell r="J16" t="str">
            <v>ост12.05.КПД</v>
          </cell>
          <cell r="K16">
            <v>39663</v>
          </cell>
          <cell r="L16" t="str">
            <v>перев</v>
          </cell>
          <cell r="M16">
            <v>39147</v>
          </cell>
          <cell r="N16">
            <v>102</v>
          </cell>
          <cell r="O16" t="str">
            <v xml:space="preserve"> 10.03.11</v>
          </cell>
          <cell r="P16">
            <v>18.5</v>
          </cell>
          <cell r="Q16">
            <v>140</v>
          </cell>
          <cell r="R16">
            <v>247</v>
          </cell>
          <cell r="S16">
            <v>107</v>
          </cell>
          <cell r="V16">
            <v>40678</v>
          </cell>
          <cell r="W16">
            <v>3</v>
          </cell>
          <cell r="X16">
            <v>40337</v>
          </cell>
          <cell r="Y16">
            <v>239</v>
          </cell>
          <cell r="Z16">
            <v>40621</v>
          </cell>
          <cell r="AA16" t="str">
            <v>ВУПАС</v>
          </cell>
          <cell r="AB16">
            <v>39082</v>
          </cell>
          <cell r="AC16">
            <v>39663</v>
          </cell>
          <cell r="AD16">
            <v>300</v>
          </cell>
        </row>
        <row r="17">
          <cell r="A17">
            <v>481</v>
          </cell>
          <cell r="C17">
            <v>290.5</v>
          </cell>
          <cell r="D17">
            <v>19.22</v>
          </cell>
          <cell r="E17">
            <v>19.22</v>
          </cell>
          <cell r="F17">
            <v>192.2</v>
          </cell>
          <cell r="G17">
            <v>0</v>
          </cell>
          <cell r="H17">
            <v>6.1999999999999886</v>
          </cell>
          <cell r="I17">
            <v>0.28999999999999915</v>
          </cell>
          <cell r="K17">
            <v>39330</v>
          </cell>
          <cell r="L17" t="str">
            <v>перев</v>
          </cell>
          <cell r="M17" t="str">
            <v>нет</v>
          </cell>
          <cell r="V17">
            <v>40403</v>
          </cell>
          <cell r="W17">
            <v>1</v>
          </cell>
          <cell r="X17">
            <v>40330</v>
          </cell>
          <cell r="Z17">
            <v>40355</v>
          </cell>
          <cell r="AA17" t="str">
            <v>ВУПАС</v>
          </cell>
          <cell r="AB17">
            <v>39326</v>
          </cell>
          <cell r="AC17">
            <v>39330</v>
          </cell>
          <cell r="AD17">
            <v>230</v>
          </cell>
        </row>
        <row r="18">
          <cell r="A18">
            <v>539</v>
          </cell>
          <cell r="C18">
            <v>174.7</v>
          </cell>
          <cell r="D18">
            <v>18.97</v>
          </cell>
          <cell r="E18">
            <v>18.97</v>
          </cell>
          <cell r="F18">
            <v>189.7</v>
          </cell>
          <cell r="G18">
            <v>0</v>
          </cell>
          <cell r="H18">
            <v>11.2</v>
          </cell>
          <cell r="I18">
            <v>0.25999999999999801</v>
          </cell>
          <cell r="K18">
            <v>39813</v>
          </cell>
          <cell r="L18" t="str">
            <v>ГВЗ</v>
          </cell>
          <cell r="M18" t="str">
            <v>нет</v>
          </cell>
          <cell r="O18">
            <v>40327</v>
          </cell>
          <cell r="P18" t="str">
            <v>Лидер</v>
          </cell>
          <cell r="Q18">
            <v>72</v>
          </cell>
          <cell r="R18">
            <v>180</v>
          </cell>
          <cell r="S18">
            <v>108</v>
          </cell>
          <cell r="T18">
            <v>170</v>
          </cell>
          <cell r="U18">
            <v>140</v>
          </cell>
          <cell r="V18">
            <v>40425</v>
          </cell>
          <cell r="X18">
            <v>40406</v>
          </cell>
          <cell r="AB18">
            <v>39446</v>
          </cell>
          <cell r="AC18">
            <v>39535</v>
          </cell>
          <cell r="AD18">
            <v>250</v>
          </cell>
        </row>
        <row r="19">
          <cell r="A19">
            <v>552</v>
          </cell>
          <cell r="C19">
            <v>158.5</v>
          </cell>
          <cell r="D19">
            <v>18.97</v>
          </cell>
          <cell r="E19">
            <v>18.97</v>
          </cell>
          <cell r="F19">
            <v>189.7</v>
          </cell>
          <cell r="G19">
            <v>0</v>
          </cell>
          <cell r="H19">
            <v>8.8000000000000114</v>
          </cell>
          <cell r="I19">
            <v>0.25999999999999801</v>
          </cell>
          <cell r="K19">
            <v>39663</v>
          </cell>
          <cell r="L19" t="str">
            <v>ОПЗ</v>
          </cell>
          <cell r="M19" t="str">
            <v>нет</v>
          </cell>
          <cell r="O19">
            <v>40365</v>
          </cell>
          <cell r="P19">
            <v>12</v>
          </cell>
          <cell r="V19">
            <v>40679</v>
          </cell>
          <cell r="W19">
            <v>3</v>
          </cell>
          <cell r="X19">
            <v>40330</v>
          </cell>
          <cell r="AB19">
            <v>38927</v>
          </cell>
          <cell r="AC19">
            <v>39353</v>
          </cell>
          <cell r="AD19">
            <v>220</v>
          </cell>
        </row>
        <row r="20">
          <cell r="A20">
            <v>618</v>
          </cell>
          <cell r="C20">
            <v>376.7</v>
          </cell>
          <cell r="D20">
            <v>18.940000000000001</v>
          </cell>
          <cell r="E20">
            <v>18.940000000000001</v>
          </cell>
          <cell r="F20">
            <v>189.4</v>
          </cell>
          <cell r="G20">
            <v>0</v>
          </cell>
          <cell r="H20">
            <v>-21.3</v>
          </cell>
          <cell r="I20">
            <v>0.21000000000000085</v>
          </cell>
          <cell r="K20">
            <v>39297</v>
          </cell>
          <cell r="L20" t="str">
            <v>перев</v>
          </cell>
          <cell r="M20" t="str">
            <v>нет</v>
          </cell>
          <cell r="V20">
            <v>40383</v>
          </cell>
          <cell r="W20">
            <v>3</v>
          </cell>
          <cell r="X20">
            <v>40008</v>
          </cell>
          <cell r="Y20">
            <v>226</v>
          </cell>
          <cell r="Z20">
            <v>40344</v>
          </cell>
          <cell r="AA20" t="str">
            <v>ВУПАС</v>
          </cell>
          <cell r="AB20">
            <v>39224</v>
          </cell>
          <cell r="AC20">
            <v>39297</v>
          </cell>
          <cell r="AD20">
            <v>270</v>
          </cell>
        </row>
        <row r="21">
          <cell r="C21">
            <v>2582.9</v>
          </cell>
          <cell r="F21">
            <v>0</v>
          </cell>
          <cell r="H21">
            <v>-123.1</v>
          </cell>
          <cell r="AD21">
            <v>2450</v>
          </cell>
        </row>
        <row r="22">
          <cell r="A22">
            <v>33</v>
          </cell>
          <cell r="B22">
            <v>12</v>
          </cell>
          <cell r="C22">
            <v>771.3</v>
          </cell>
          <cell r="D22">
            <v>16.5</v>
          </cell>
          <cell r="E22">
            <v>20.18</v>
          </cell>
          <cell r="F22">
            <v>165</v>
          </cell>
          <cell r="G22">
            <v>0</v>
          </cell>
          <cell r="H22">
            <v>16.399999999999999</v>
          </cell>
          <cell r="I22">
            <v>0</v>
          </cell>
          <cell r="K22">
            <v>39961</v>
          </cell>
          <cell r="L22" t="str">
            <v>перев</v>
          </cell>
          <cell r="M22">
            <v>39806</v>
          </cell>
          <cell r="N22">
            <v>60</v>
          </cell>
          <cell r="O22">
            <v>40625</v>
          </cell>
          <cell r="V22">
            <v>40634</v>
          </cell>
          <cell r="X22">
            <v>40299</v>
          </cell>
          <cell r="Z22" t="str">
            <v>-</v>
          </cell>
          <cell r="AC22">
            <v>40326</v>
          </cell>
          <cell r="AD22">
            <v>900</v>
          </cell>
        </row>
        <row r="23">
          <cell r="A23">
            <v>35</v>
          </cell>
          <cell r="C23">
            <v>84.6</v>
          </cell>
          <cell r="D23">
            <v>20.18</v>
          </cell>
          <cell r="E23">
            <v>20.18</v>
          </cell>
          <cell r="F23">
            <v>201.8</v>
          </cell>
          <cell r="G23">
            <v>0</v>
          </cell>
          <cell r="H23">
            <v>3.3999999999999915</v>
          </cell>
          <cell r="I23">
            <v>0.14000000000000057</v>
          </cell>
          <cell r="K23">
            <v>39962</v>
          </cell>
          <cell r="L23" t="str">
            <v>перев</v>
          </cell>
          <cell r="M23">
            <v>39807</v>
          </cell>
          <cell r="N23">
            <v>61</v>
          </cell>
          <cell r="V23">
            <v>40709</v>
          </cell>
          <cell r="X23">
            <v>40300</v>
          </cell>
          <cell r="Z23" t="str">
            <v>-</v>
          </cell>
          <cell r="AC23">
            <v>40707</v>
          </cell>
          <cell r="AD23">
            <v>900</v>
          </cell>
        </row>
        <row r="24">
          <cell r="A24">
            <v>48</v>
          </cell>
          <cell r="B24">
            <v>3</v>
          </cell>
          <cell r="F24">
            <v>0</v>
          </cell>
          <cell r="H24">
            <v>0</v>
          </cell>
          <cell r="I24">
            <v>0</v>
          </cell>
          <cell r="J24" t="str">
            <v>Неэфф.закачка</v>
          </cell>
          <cell r="K24">
            <v>39297</v>
          </cell>
          <cell r="L24" t="str">
            <v>перев</v>
          </cell>
          <cell r="M24">
            <v>39096</v>
          </cell>
          <cell r="N24">
            <v>50</v>
          </cell>
          <cell r="O24" t="str">
            <v>-</v>
          </cell>
          <cell r="V24">
            <v>39937</v>
          </cell>
          <cell r="W24">
            <v>3</v>
          </cell>
          <cell r="X24">
            <v>40329</v>
          </cell>
          <cell r="Y24">
            <v>377</v>
          </cell>
          <cell r="Z24">
            <v>39755</v>
          </cell>
          <cell r="AA24" t="str">
            <v>родонит</v>
          </cell>
          <cell r="AB24">
            <v>39224</v>
          </cell>
          <cell r="AC24">
            <v>39297</v>
          </cell>
          <cell r="AD24">
            <v>270</v>
          </cell>
        </row>
        <row r="25">
          <cell r="A25">
            <v>57</v>
          </cell>
          <cell r="C25">
            <v>63.8</v>
          </cell>
          <cell r="D25">
            <v>20.18</v>
          </cell>
          <cell r="E25">
            <v>20.18</v>
          </cell>
          <cell r="F25">
            <v>201.8</v>
          </cell>
          <cell r="G25">
            <v>0.3</v>
          </cell>
          <cell r="H25">
            <v>2.0999999999999943</v>
          </cell>
          <cell r="I25">
            <v>0.14000000000000057</v>
          </cell>
          <cell r="K25">
            <v>39414</v>
          </cell>
          <cell r="L25" t="str">
            <v>ГКО</v>
          </cell>
          <cell r="M25" t="str">
            <v>нет</v>
          </cell>
          <cell r="O25">
            <v>40394</v>
          </cell>
          <cell r="P25">
            <v>22.4</v>
          </cell>
          <cell r="Q25">
            <v>62</v>
          </cell>
          <cell r="R25">
            <v>62</v>
          </cell>
          <cell r="S25">
            <v>0</v>
          </cell>
          <cell r="V25">
            <v>40658</v>
          </cell>
          <cell r="X25">
            <v>40355</v>
          </cell>
          <cell r="Z25" t="str">
            <v>-</v>
          </cell>
          <cell r="AB25">
            <v>38909</v>
          </cell>
          <cell r="AC25">
            <v>39116</v>
          </cell>
          <cell r="AD25">
            <v>300</v>
          </cell>
        </row>
        <row r="26">
          <cell r="C26">
            <v>919.7</v>
          </cell>
          <cell r="F26">
            <v>0</v>
          </cell>
          <cell r="H26">
            <v>21.9</v>
          </cell>
          <cell r="AD26">
            <v>300</v>
          </cell>
        </row>
        <row r="27">
          <cell r="A27">
            <v>4</v>
          </cell>
          <cell r="C27">
            <v>656.6</v>
          </cell>
          <cell r="D27">
            <v>20.2</v>
          </cell>
          <cell r="E27">
            <v>20.2</v>
          </cell>
          <cell r="F27">
            <v>202</v>
          </cell>
          <cell r="G27">
            <v>1.5</v>
          </cell>
          <cell r="H27">
            <v>-1.3999999999999773</v>
          </cell>
          <cell r="I27">
            <v>6.9999999999996732E-2</v>
          </cell>
          <cell r="K27">
            <v>39431</v>
          </cell>
          <cell r="L27" t="str">
            <v>перев</v>
          </cell>
          <cell r="M27">
            <v>39318</v>
          </cell>
          <cell r="N27">
            <v>110</v>
          </cell>
          <cell r="O27" t="str">
            <v>нет</v>
          </cell>
          <cell r="V27">
            <v>40401</v>
          </cell>
          <cell r="W27">
            <v>1</v>
          </cell>
          <cell r="X27">
            <v>39914</v>
          </cell>
          <cell r="Y27">
            <v>211</v>
          </cell>
          <cell r="Z27">
            <v>40357</v>
          </cell>
          <cell r="AA27" t="str">
            <v>ВУПАС</v>
          </cell>
          <cell r="AB27">
            <v>39013</v>
          </cell>
          <cell r="AC27">
            <v>39431</v>
          </cell>
          <cell r="AD27">
            <v>200</v>
          </cell>
        </row>
        <row r="28">
          <cell r="A28">
            <v>7</v>
          </cell>
          <cell r="C28">
            <v>74.2</v>
          </cell>
          <cell r="D28">
            <v>20.2</v>
          </cell>
          <cell r="E28">
            <v>20.2</v>
          </cell>
          <cell r="F28">
            <v>202</v>
          </cell>
          <cell r="G28">
            <v>0.7</v>
          </cell>
          <cell r="H28">
            <v>0.60000000000000853</v>
          </cell>
          <cell r="I28">
            <v>6.9999999999996732E-2</v>
          </cell>
          <cell r="K28">
            <v>39696</v>
          </cell>
          <cell r="L28" t="str">
            <v>ГРП</v>
          </cell>
          <cell r="M28">
            <v>39692</v>
          </cell>
          <cell r="N28">
            <v>25</v>
          </cell>
          <cell r="O28">
            <v>40299</v>
          </cell>
          <cell r="P28">
            <v>12.8</v>
          </cell>
          <cell r="Q28">
            <v>123</v>
          </cell>
          <cell r="R28">
            <v>132</v>
          </cell>
          <cell r="S28">
            <v>9</v>
          </cell>
          <cell r="T28">
            <v>154</v>
          </cell>
          <cell r="U28">
            <v>157</v>
          </cell>
          <cell r="V28">
            <v>40406</v>
          </cell>
          <cell r="W28">
            <v>2</v>
          </cell>
          <cell r="X28">
            <v>40403</v>
          </cell>
          <cell r="Y28">
            <v>268</v>
          </cell>
          <cell r="Z28" t="str">
            <v>-</v>
          </cell>
          <cell r="AB28">
            <v>39201</v>
          </cell>
          <cell r="AC28">
            <v>39264</v>
          </cell>
          <cell r="AD28">
            <v>220</v>
          </cell>
        </row>
        <row r="29">
          <cell r="A29">
            <v>16</v>
          </cell>
          <cell r="C29">
            <v>11.4</v>
          </cell>
          <cell r="D29">
            <v>20.2</v>
          </cell>
          <cell r="E29">
            <v>20.2</v>
          </cell>
          <cell r="F29">
            <v>202</v>
          </cell>
          <cell r="G29">
            <v>0</v>
          </cell>
          <cell r="H29">
            <v>9.9999999999999645E-2</v>
          </cell>
          <cell r="I29">
            <v>6.9999999999996732E-2</v>
          </cell>
          <cell r="K29">
            <v>40427</v>
          </cell>
          <cell r="L29" t="str">
            <v>ГМЩП</v>
          </cell>
          <cell r="M29">
            <v>39130</v>
          </cell>
          <cell r="N29">
            <v>72</v>
          </cell>
          <cell r="O29">
            <v>40333</v>
          </cell>
          <cell r="P29" t="str">
            <v>Лидер</v>
          </cell>
          <cell r="Q29">
            <v>45</v>
          </cell>
          <cell r="R29">
            <v>45</v>
          </cell>
          <cell r="S29">
            <v>0</v>
          </cell>
          <cell r="V29">
            <v>40393</v>
          </cell>
          <cell r="W29">
            <v>2</v>
          </cell>
          <cell r="X29">
            <v>40361</v>
          </cell>
          <cell r="Z29" t="str">
            <v>-</v>
          </cell>
          <cell r="AB29">
            <v>39141</v>
          </cell>
          <cell r="AC29">
            <v>39179</v>
          </cell>
          <cell r="AD29">
            <v>130</v>
          </cell>
        </row>
        <row r="30">
          <cell r="A30">
            <v>17</v>
          </cell>
          <cell r="C30">
            <v>18.7</v>
          </cell>
          <cell r="D30">
            <v>20.2</v>
          </cell>
          <cell r="E30">
            <v>20.2</v>
          </cell>
          <cell r="F30">
            <v>202</v>
          </cell>
          <cell r="G30">
            <v>0</v>
          </cell>
          <cell r="H30">
            <v>-1.6</v>
          </cell>
          <cell r="I30">
            <v>6.9999999999996732E-2</v>
          </cell>
          <cell r="K30">
            <v>39444</v>
          </cell>
          <cell r="L30" t="str">
            <v>РИР</v>
          </cell>
          <cell r="M30">
            <v>39707</v>
          </cell>
          <cell r="N30">
            <v>67</v>
          </cell>
          <cell r="O30" t="str">
            <v>-</v>
          </cell>
          <cell r="V30">
            <v>39987</v>
          </cell>
          <cell r="W30">
            <v>2</v>
          </cell>
          <cell r="X30">
            <v>39673</v>
          </cell>
          <cell r="Y30">
            <v>367</v>
          </cell>
          <cell r="Z30" t="str">
            <v>-</v>
          </cell>
          <cell r="AC30">
            <v>39986</v>
          </cell>
          <cell r="AD30">
            <v>270</v>
          </cell>
        </row>
        <row r="31">
          <cell r="A31">
            <v>453</v>
          </cell>
          <cell r="B31">
            <v>6</v>
          </cell>
          <cell r="C31">
            <v>193.1</v>
          </cell>
          <cell r="D31">
            <v>17.5</v>
          </cell>
          <cell r="E31">
            <v>20.2</v>
          </cell>
          <cell r="F31">
            <v>175</v>
          </cell>
          <cell r="G31">
            <v>0</v>
          </cell>
          <cell r="H31">
            <v>18.899999999999999</v>
          </cell>
          <cell r="I31">
            <v>0</v>
          </cell>
          <cell r="J31" t="str">
            <v>20.04-уст.6 мм</v>
          </cell>
          <cell r="K31">
            <v>39444</v>
          </cell>
          <cell r="L31" t="str">
            <v>РИР</v>
          </cell>
          <cell r="M31" t="str">
            <v>нет</v>
          </cell>
          <cell r="O31">
            <v>40391</v>
          </cell>
          <cell r="P31">
            <v>13</v>
          </cell>
          <cell r="Q31">
            <v>230</v>
          </cell>
          <cell r="R31">
            <v>348</v>
          </cell>
          <cell r="S31">
            <v>118</v>
          </cell>
          <cell r="V31">
            <v>39831</v>
          </cell>
          <cell r="W31">
            <v>1</v>
          </cell>
          <cell r="X31">
            <v>40361</v>
          </cell>
          <cell r="Y31">
            <v>325</v>
          </cell>
          <cell r="AB31">
            <v>39078</v>
          </cell>
          <cell r="AC31">
            <v>39166</v>
          </cell>
          <cell r="AD31">
            <v>400</v>
          </cell>
        </row>
        <row r="32">
          <cell r="A32">
            <v>462</v>
          </cell>
          <cell r="C32">
            <v>61.7</v>
          </cell>
          <cell r="D32">
            <v>20.2</v>
          </cell>
          <cell r="E32">
            <v>20.2</v>
          </cell>
          <cell r="F32">
            <v>202</v>
          </cell>
          <cell r="G32">
            <v>0</v>
          </cell>
          <cell r="H32">
            <v>-12</v>
          </cell>
          <cell r="I32">
            <v>0.14999999999999858</v>
          </cell>
          <cell r="K32">
            <v>39685</v>
          </cell>
          <cell r="L32" t="str">
            <v>ЛА</v>
          </cell>
          <cell r="M32" t="str">
            <v>нет</v>
          </cell>
          <cell r="O32">
            <v>40394</v>
          </cell>
          <cell r="P32">
            <v>20</v>
          </cell>
          <cell r="Q32">
            <v>80</v>
          </cell>
          <cell r="R32">
            <v>83</v>
          </cell>
          <cell r="S32">
            <v>3</v>
          </cell>
          <cell r="V32" t="str">
            <v>не было</v>
          </cell>
          <cell r="X32">
            <v>40319</v>
          </cell>
          <cell r="Y32">
            <v>226</v>
          </cell>
          <cell r="AB32">
            <v>38975</v>
          </cell>
          <cell r="AC32">
            <v>39377</v>
          </cell>
          <cell r="AD32">
            <v>70</v>
          </cell>
        </row>
        <row r="33">
          <cell r="A33">
            <v>464</v>
          </cell>
          <cell r="C33">
            <v>116.9</v>
          </cell>
          <cell r="D33">
            <v>20.2</v>
          </cell>
          <cell r="E33">
            <v>20.2</v>
          </cell>
          <cell r="F33">
            <v>202</v>
          </cell>
          <cell r="G33">
            <v>19</v>
          </cell>
          <cell r="H33">
            <v>-0.29999999999999716</v>
          </cell>
          <cell r="I33">
            <v>0.14999999999999858</v>
          </cell>
          <cell r="K33">
            <v>39685</v>
          </cell>
          <cell r="L33" t="str">
            <v>ЛА</v>
          </cell>
          <cell r="M33" t="str">
            <v>нет</v>
          </cell>
          <cell r="V33">
            <v>40700</v>
          </cell>
          <cell r="X33">
            <v>40319</v>
          </cell>
          <cell r="Y33">
            <v>226</v>
          </cell>
          <cell r="AB33">
            <v>38975</v>
          </cell>
          <cell r="AC33">
            <v>40694</v>
          </cell>
          <cell r="AD33">
            <v>70</v>
          </cell>
        </row>
        <row r="34">
          <cell r="A34">
            <v>534</v>
          </cell>
          <cell r="B34">
            <v>12</v>
          </cell>
          <cell r="C34">
            <v>251</v>
          </cell>
          <cell r="D34">
            <v>19</v>
          </cell>
          <cell r="E34">
            <v>20.2</v>
          </cell>
          <cell r="F34">
            <v>190</v>
          </cell>
          <cell r="G34">
            <v>0</v>
          </cell>
          <cell r="H34">
            <v>63.9</v>
          </cell>
          <cell r="I34">
            <v>0</v>
          </cell>
          <cell r="J34" t="str">
            <v>01.05 уст шт4мм. 04.05. уст шт 12мм</v>
          </cell>
        </row>
        <row r="35">
          <cell r="C35">
            <v>1383.6</v>
          </cell>
          <cell r="F35">
            <v>0</v>
          </cell>
          <cell r="H35">
            <v>68.2</v>
          </cell>
        </row>
        <row r="36">
          <cell r="A36">
            <v>18</v>
          </cell>
          <cell r="C36">
            <v>54.4</v>
          </cell>
          <cell r="D36">
            <v>20.04</v>
          </cell>
          <cell r="E36">
            <v>20.04</v>
          </cell>
          <cell r="F36">
            <v>200.39999999999998</v>
          </cell>
          <cell r="G36">
            <v>0</v>
          </cell>
          <cell r="H36">
            <v>9.6</v>
          </cell>
          <cell r="I36">
            <v>0.12000000000000099</v>
          </cell>
          <cell r="K36">
            <v>40420</v>
          </cell>
          <cell r="L36" t="str">
            <v>ОПЗ</v>
          </cell>
          <cell r="M36">
            <v>39707</v>
          </cell>
          <cell r="N36">
            <v>67</v>
          </cell>
          <cell r="O36">
            <v>40397</v>
          </cell>
          <cell r="P36">
            <v>7</v>
          </cell>
          <cell r="Q36">
            <v>150</v>
          </cell>
          <cell r="R36">
            <v>180</v>
          </cell>
          <cell r="S36">
            <v>30</v>
          </cell>
          <cell r="V36">
            <v>40431</v>
          </cell>
          <cell r="X36">
            <v>40427</v>
          </cell>
          <cell r="Z36" t="str">
            <v>-</v>
          </cell>
          <cell r="AB36">
            <v>39719</v>
          </cell>
          <cell r="AC36">
            <v>40130</v>
          </cell>
          <cell r="AD36">
            <v>180</v>
          </cell>
        </row>
        <row r="37">
          <cell r="A37">
            <v>24</v>
          </cell>
          <cell r="C37">
            <v>116.1</v>
          </cell>
          <cell r="D37">
            <v>20.04</v>
          </cell>
          <cell r="E37">
            <v>20.04</v>
          </cell>
          <cell r="F37">
            <v>200.39999999999998</v>
          </cell>
          <cell r="G37">
            <v>0</v>
          </cell>
          <cell r="H37">
            <v>20</v>
          </cell>
          <cell r="I37">
            <v>0.18999999999999773</v>
          </cell>
          <cell r="J37" t="str">
            <v>04.05. ОПЗ 20м3</v>
          </cell>
        </row>
        <row r="38">
          <cell r="A38">
            <v>28</v>
          </cell>
          <cell r="C38">
            <v>200.6</v>
          </cell>
          <cell r="D38">
            <v>20.04</v>
          </cell>
          <cell r="E38">
            <v>20.04</v>
          </cell>
          <cell r="F38">
            <v>200.39999999999998</v>
          </cell>
          <cell r="G38">
            <v>0</v>
          </cell>
          <cell r="H38">
            <v>-1.8000000000000114</v>
          </cell>
          <cell r="I38">
            <v>0.12000000000000099</v>
          </cell>
          <cell r="K38">
            <v>39478</v>
          </cell>
          <cell r="L38" t="str">
            <v>перев</v>
          </cell>
          <cell r="M38">
            <v>39693</v>
          </cell>
          <cell r="N38">
            <v>74</v>
          </cell>
          <cell r="O38">
            <v>40611</v>
          </cell>
          <cell r="P38">
            <v>12</v>
          </cell>
          <cell r="Q38">
            <v>182</v>
          </cell>
          <cell r="R38">
            <v>182</v>
          </cell>
          <cell r="S38">
            <v>0</v>
          </cell>
          <cell r="T38">
            <v>170</v>
          </cell>
          <cell r="U38">
            <v>160</v>
          </cell>
          <cell r="V38">
            <v>40435</v>
          </cell>
          <cell r="W38">
            <v>3</v>
          </cell>
          <cell r="X38">
            <v>39979</v>
          </cell>
          <cell r="Y38">
            <v>291</v>
          </cell>
          <cell r="Z38" t="str">
            <v>-</v>
          </cell>
          <cell r="AB38">
            <v>39619</v>
          </cell>
          <cell r="AC38">
            <v>39844</v>
          </cell>
          <cell r="AD38">
            <v>170</v>
          </cell>
        </row>
        <row r="39">
          <cell r="A39">
            <v>29</v>
          </cell>
          <cell r="C39">
            <v>693.3</v>
          </cell>
          <cell r="D39">
            <v>20.04</v>
          </cell>
          <cell r="E39">
            <v>20.04</v>
          </cell>
          <cell r="F39">
            <v>200.39999999999998</v>
          </cell>
          <cell r="G39">
            <v>0</v>
          </cell>
          <cell r="H39">
            <v>1.1999999999999318</v>
          </cell>
          <cell r="I39">
            <v>0.12000000000000099</v>
          </cell>
          <cell r="K39">
            <v>39901</v>
          </cell>
          <cell r="L39" t="str">
            <v>перев</v>
          </cell>
          <cell r="O39">
            <v>40660</v>
          </cell>
          <cell r="V39">
            <v>39917</v>
          </cell>
          <cell r="W39">
            <v>3</v>
          </cell>
          <cell r="X39">
            <v>40053</v>
          </cell>
          <cell r="Y39">
            <v>205</v>
          </cell>
          <cell r="Z39" t="str">
            <v>-</v>
          </cell>
          <cell r="AC39">
            <v>39901</v>
          </cell>
          <cell r="AD39">
            <v>550</v>
          </cell>
        </row>
        <row r="40">
          <cell r="A40">
            <v>599</v>
          </cell>
          <cell r="C40">
            <v>152.9</v>
          </cell>
          <cell r="D40">
            <v>20.04</v>
          </cell>
          <cell r="E40">
            <v>20.04</v>
          </cell>
          <cell r="F40">
            <v>200.39999999999998</v>
          </cell>
          <cell r="G40">
            <v>0</v>
          </cell>
          <cell r="H40">
            <v>19.100000000000001</v>
          </cell>
          <cell r="I40">
            <v>0.12000000000000099</v>
          </cell>
          <cell r="V40">
            <v>40697</v>
          </cell>
          <cell r="X40">
            <v>40361</v>
          </cell>
          <cell r="AC40">
            <v>39765</v>
          </cell>
        </row>
        <row r="41">
          <cell r="C41">
            <v>1217.3</v>
          </cell>
          <cell r="F41">
            <v>0</v>
          </cell>
          <cell r="H41">
            <v>48.099999999999916</v>
          </cell>
          <cell r="AD41">
            <v>900</v>
          </cell>
        </row>
        <row r="42">
          <cell r="A42">
            <v>445</v>
          </cell>
          <cell r="C42">
            <v>225.8</v>
          </cell>
          <cell r="D42">
            <v>20.6</v>
          </cell>
          <cell r="E42">
            <v>20.6</v>
          </cell>
          <cell r="F42">
            <v>206</v>
          </cell>
          <cell r="G42">
            <v>18</v>
          </cell>
          <cell r="H42">
            <v>0.5</v>
          </cell>
          <cell r="I42">
            <v>0.17000000000000171</v>
          </cell>
          <cell r="K42">
            <v>39518</v>
          </cell>
          <cell r="L42" t="str">
            <v>перев</v>
          </cell>
          <cell r="M42">
            <v>39321</v>
          </cell>
          <cell r="N42">
            <v>28</v>
          </cell>
          <cell r="O42">
            <v>40395</v>
          </cell>
          <cell r="P42">
            <v>29.1</v>
          </cell>
          <cell r="Q42">
            <v>165</v>
          </cell>
          <cell r="R42">
            <v>128</v>
          </cell>
          <cell r="S42">
            <v>-37</v>
          </cell>
          <cell r="V42">
            <v>40426</v>
          </cell>
          <cell r="W42">
            <v>3</v>
          </cell>
          <cell r="X42">
            <v>39679</v>
          </cell>
          <cell r="Y42">
            <v>361</v>
          </cell>
          <cell r="AB42">
            <v>39335</v>
          </cell>
          <cell r="AC42">
            <v>39511</v>
          </cell>
          <cell r="AD42">
            <v>140</v>
          </cell>
        </row>
        <row r="43">
          <cell r="A43">
            <v>447</v>
          </cell>
          <cell r="C43">
            <v>120.4</v>
          </cell>
          <cell r="D43">
            <v>20.6</v>
          </cell>
          <cell r="E43">
            <v>20.6</v>
          </cell>
          <cell r="F43">
            <v>206</v>
          </cell>
          <cell r="G43">
            <v>19</v>
          </cell>
          <cell r="H43">
            <v>-1.8999999999999915</v>
          </cell>
          <cell r="I43">
            <v>0.17000000000000171</v>
          </cell>
          <cell r="K43">
            <v>39504</v>
          </cell>
          <cell r="L43" t="str">
            <v>перев</v>
          </cell>
          <cell r="M43" t="str">
            <v>нет</v>
          </cell>
          <cell r="O43">
            <v>40304</v>
          </cell>
          <cell r="P43">
            <v>16</v>
          </cell>
          <cell r="Q43">
            <v>36</v>
          </cell>
          <cell r="R43">
            <v>115</v>
          </cell>
          <cell r="S43">
            <v>79</v>
          </cell>
          <cell r="T43">
            <v>115</v>
          </cell>
          <cell r="U43">
            <v>115</v>
          </cell>
          <cell r="V43">
            <v>39980</v>
          </cell>
          <cell r="X43">
            <v>40387</v>
          </cell>
          <cell r="Y43">
            <v>266</v>
          </cell>
          <cell r="AB43">
            <v>39403</v>
          </cell>
          <cell r="AC43">
            <v>39507</v>
          </cell>
          <cell r="AD43">
            <v>200</v>
          </cell>
        </row>
        <row r="44">
          <cell r="A44">
            <v>456</v>
          </cell>
          <cell r="C44">
            <v>189.1</v>
          </cell>
          <cell r="D44">
            <v>20.6</v>
          </cell>
          <cell r="E44">
            <v>20.6</v>
          </cell>
          <cell r="F44">
            <v>206</v>
          </cell>
          <cell r="G44">
            <v>20</v>
          </cell>
          <cell r="H44">
            <v>8.5999999999999943</v>
          </cell>
          <cell r="I44">
            <v>0.17000000000000171</v>
          </cell>
          <cell r="K44">
            <v>40243</v>
          </cell>
          <cell r="L44" t="str">
            <v>перев</v>
          </cell>
          <cell r="M44">
            <v>39394</v>
          </cell>
          <cell r="N44" t="str">
            <v>15+50</v>
          </cell>
          <cell r="O44">
            <v>40395</v>
          </cell>
          <cell r="P44">
            <v>26.3</v>
          </cell>
          <cell r="Q44">
            <v>120</v>
          </cell>
          <cell r="R44">
            <v>212</v>
          </cell>
          <cell r="V44">
            <v>40402</v>
          </cell>
          <cell r="X44">
            <v>40370</v>
          </cell>
          <cell r="AC44">
            <v>40243</v>
          </cell>
        </row>
        <row r="45">
          <cell r="A45">
            <v>459</v>
          </cell>
          <cell r="C45">
            <v>124.3</v>
          </cell>
          <cell r="D45">
            <v>20.6</v>
          </cell>
          <cell r="E45">
            <v>20.6</v>
          </cell>
          <cell r="F45">
            <v>206</v>
          </cell>
          <cell r="G45">
            <v>14</v>
          </cell>
          <cell r="H45">
            <v>1.7</v>
          </cell>
          <cell r="I45">
            <v>0.17000000000000171</v>
          </cell>
          <cell r="K45">
            <v>39639</v>
          </cell>
          <cell r="L45" t="str">
            <v>перев</v>
          </cell>
          <cell r="M45">
            <v>39681</v>
          </cell>
          <cell r="N45">
            <v>25</v>
          </cell>
          <cell r="O45">
            <v>40684</v>
          </cell>
          <cell r="P45">
            <v>19</v>
          </cell>
          <cell r="Q45">
            <v>77</v>
          </cell>
          <cell r="R45">
            <v>77</v>
          </cell>
          <cell r="S45">
            <v>0</v>
          </cell>
          <cell r="V45">
            <v>40025</v>
          </cell>
          <cell r="X45">
            <v>40361</v>
          </cell>
          <cell r="AB45">
            <v>39049</v>
          </cell>
          <cell r="AC45">
            <v>39638</v>
          </cell>
          <cell r="AD45">
            <v>130</v>
          </cell>
        </row>
        <row r="46">
          <cell r="C46">
            <v>659.6</v>
          </cell>
          <cell r="F46">
            <v>0</v>
          </cell>
          <cell r="H46">
            <v>8.9000000000000057</v>
          </cell>
          <cell r="AD46">
            <v>470</v>
          </cell>
        </row>
        <row r="47">
          <cell r="A47">
            <v>425</v>
          </cell>
          <cell r="C47">
            <v>45.2</v>
          </cell>
          <cell r="D47">
            <v>20.69</v>
          </cell>
          <cell r="E47">
            <v>20.69</v>
          </cell>
          <cell r="F47">
            <v>206.9</v>
          </cell>
          <cell r="G47">
            <v>17</v>
          </cell>
          <cell r="H47">
            <v>-0.19999999999999574</v>
          </cell>
          <cell r="I47">
            <v>0.19000000000000128</v>
          </cell>
          <cell r="K47">
            <v>39596</v>
          </cell>
          <cell r="L47" t="str">
            <v>перев</v>
          </cell>
          <cell r="M47">
            <v>39466</v>
          </cell>
          <cell r="N47">
            <v>32</v>
          </cell>
          <cell r="O47">
            <v>40391</v>
          </cell>
          <cell r="P47">
            <v>16</v>
          </cell>
          <cell r="Q47">
            <v>60</v>
          </cell>
          <cell r="R47">
            <v>56</v>
          </cell>
          <cell r="S47">
            <v>-4</v>
          </cell>
          <cell r="V47">
            <v>40440</v>
          </cell>
          <cell r="X47">
            <v>40423</v>
          </cell>
          <cell r="Z47" t="str">
            <v>-</v>
          </cell>
          <cell r="AB47">
            <v>39386</v>
          </cell>
          <cell r="AC47">
            <v>39627</v>
          </cell>
          <cell r="AD47">
            <v>300</v>
          </cell>
        </row>
        <row r="48">
          <cell r="A48">
            <v>427</v>
          </cell>
          <cell r="C48">
            <v>35.299999999999997</v>
          </cell>
          <cell r="D48">
            <v>20.69</v>
          </cell>
          <cell r="E48">
            <v>20.69</v>
          </cell>
          <cell r="F48">
            <v>206.9</v>
          </cell>
          <cell r="G48">
            <v>19</v>
          </cell>
          <cell r="H48">
            <v>-9.3000000000000007</v>
          </cell>
          <cell r="I48">
            <v>0.19000000000000128</v>
          </cell>
          <cell r="O48">
            <v>40398</v>
          </cell>
          <cell r="P48">
            <v>13</v>
          </cell>
          <cell r="Q48">
            <v>40</v>
          </cell>
          <cell r="R48">
            <v>81</v>
          </cell>
          <cell r="S48">
            <v>41</v>
          </cell>
          <cell r="V48">
            <v>40426</v>
          </cell>
          <cell r="X48">
            <v>40418</v>
          </cell>
          <cell r="Z48" t="str">
            <v>-</v>
          </cell>
          <cell r="AC48">
            <v>39748</v>
          </cell>
          <cell r="AD48">
            <v>300</v>
          </cell>
        </row>
        <row r="49">
          <cell r="A49">
            <v>439</v>
          </cell>
          <cell r="C49">
            <v>114.2</v>
          </cell>
          <cell r="D49">
            <v>20.69</v>
          </cell>
          <cell r="E49">
            <v>20.69</v>
          </cell>
          <cell r="F49">
            <v>206.9</v>
          </cell>
          <cell r="G49">
            <v>0</v>
          </cell>
          <cell r="H49">
            <v>-8.0999999999999943</v>
          </cell>
          <cell r="I49">
            <v>0.19000000000000128</v>
          </cell>
          <cell r="M49">
            <v>39380</v>
          </cell>
          <cell r="N49">
            <v>70</v>
          </cell>
          <cell r="O49">
            <v>40388</v>
          </cell>
          <cell r="P49">
            <v>26.1</v>
          </cell>
          <cell r="Q49">
            <v>135</v>
          </cell>
          <cell r="R49">
            <v>152</v>
          </cell>
          <cell r="S49">
            <v>17</v>
          </cell>
          <cell r="V49">
            <v>40636</v>
          </cell>
          <cell r="X49">
            <v>40366</v>
          </cell>
          <cell r="Z49" t="str">
            <v>-</v>
          </cell>
          <cell r="AC49">
            <v>40631</v>
          </cell>
        </row>
        <row r="50">
          <cell r="C50">
            <v>194.7</v>
          </cell>
          <cell r="F50">
            <v>0</v>
          </cell>
          <cell r="H50">
            <v>-17.600000000000001</v>
          </cell>
          <cell r="AD50">
            <v>600</v>
          </cell>
        </row>
        <row r="51">
          <cell r="A51">
            <v>413</v>
          </cell>
          <cell r="C51">
            <v>172.1</v>
          </cell>
          <cell r="D51">
            <v>20.39</v>
          </cell>
          <cell r="E51">
            <v>20.39</v>
          </cell>
          <cell r="F51">
            <v>203.9</v>
          </cell>
          <cell r="G51">
            <v>20.239999999999998</v>
          </cell>
          <cell r="H51">
            <v>11.4</v>
          </cell>
          <cell r="I51">
            <v>0.14999999999999858</v>
          </cell>
          <cell r="K51">
            <v>39759</v>
          </cell>
          <cell r="L51" t="str">
            <v>ОПЗ</v>
          </cell>
          <cell r="M51" t="str">
            <v>нет</v>
          </cell>
          <cell r="O51">
            <v>40657</v>
          </cell>
          <cell r="P51">
            <v>12</v>
          </cell>
          <cell r="Q51">
            <v>40</v>
          </cell>
          <cell r="R51">
            <v>80</v>
          </cell>
          <cell r="S51">
            <v>40</v>
          </cell>
          <cell r="V51">
            <v>40457</v>
          </cell>
          <cell r="X51">
            <v>40063</v>
          </cell>
          <cell r="Y51">
            <v>370</v>
          </cell>
          <cell r="AB51">
            <v>39535</v>
          </cell>
          <cell r="AC51">
            <v>39580</v>
          </cell>
          <cell r="AD51">
            <v>300</v>
          </cell>
        </row>
        <row r="52">
          <cell r="C52">
            <v>172.1</v>
          </cell>
          <cell r="F52">
            <v>0</v>
          </cell>
          <cell r="H52">
            <v>11.4</v>
          </cell>
          <cell r="AD52">
            <v>300</v>
          </cell>
        </row>
        <row r="53">
          <cell r="A53">
            <v>430</v>
          </cell>
          <cell r="C53">
            <v>290.89999999999998</v>
          </cell>
          <cell r="D53">
            <v>20.49</v>
          </cell>
          <cell r="E53">
            <v>20.49</v>
          </cell>
          <cell r="F53">
            <v>204.89999999999998</v>
          </cell>
          <cell r="G53">
            <v>0</v>
          </cell>
          <cell r="H53">
            <v>-0.40000000000003411</v>
          </cell>
          <cell r="K53">
            <v>39683</v>
          </cell>
          <cell r="L53" t="str">
            <v>ОПЗ</v>
          </cell>
          <cell r="M53" t="str">
            <v>нет</v>
          </cell>
          <cell r="O53">
            <v>40389</v>
          </cell>
          <cell r="P53">
            <v>14.6</v>
          </cell>
          <cell r="Q53">
            <v>115</v>
          </cell>
          <cell r="R53">
            <v>368</v>
          </cell>
          <cell r="S53">
            <v>253</v>
          </cell>
          <cell r="V53">
            <v>40713</v>
          </cell>
          <cell r="W53">
            <v>2</v>
          </cell>
          <cell r="AB53">
            <v>39433</v>
          </cell>
          <cell r="AC53">
            <v>39507</v>
          </cell>
          <cell r="AD53">
            <v>250</v>
          </cell>
        </row>
        <row r="54">
          <cell r="C54">
            <v>290.89999999999998</v>
          </cell>
          <cell r="F54">
            <v>0</v>
          </cell>
          <cell r="H54">
            <v>-0.40000000000003411</v>
          </cell>
          <cell r="AD54">
            <v>250</v>
          </cell>
        </row>
        <row r="55">
          <cell r="A55">
            <v>476</v>
          </cell>
          <cell r="C55">
            <v>57.2</v>
          </cell>
          <cell r="D55">
            <v>20.74</v>
          </cell>
          <cell r="E55">
            <v>20.74</v>
          </cell>
          <cell r="F55">
            <v>207.39999999999998</v>
          </cell>
          <cell r="G55">
            <v>0</v>
          </cell>
          <cell r="H55">
            <v>13.7</v>
          </cell>
          <cell r="I55">
            <v>0.19000000000000128</v>
          </cell>
          <cell r="K55">
            <v>39995</v>
          </cell>
          <cell r="L55" t="str">
            <v>перев</v>
          </cell>
          <cell r="M55">
            <v>39729</v>
          </cell>
          <cell r="N55">
            <v>62</v>
          </cell>
          <cell r="V55">
            <v>40710</v>
          </cell>
          <cell r="X55">
            <v>40330</v>
          </cell>
          <cell r="AC55">
            <v>40004</v>
          </cell>
        </row>
        <row r="56">
          <cell r="A56">
            <v>544</v>
          </cell>
          <cell r="C56">
            <v>23.9</v>
          </cell>
          <cell r="D56">
            <v>20.74</v>
          </cell>
          <cell r="E56">
            <v>20.74</v>
          </cell>
          <cell r="F56">
            <v>207.39999999999998</v>
          </cell>
          <cell r="G56">
            <v>0</v>
          </cell>
          <cell r="H56">
            <v>-1.9</v>
          </cell>
          <cell r="I56">
            <v>0.19000000000000128</v>
          </cell>
          <cell r="K56">
            <v>39864</v>
          </cell>
          <cell r="L56" t="str">
            <v>перев</v>
          </cell>
          <cell r="M56">
            <v>39434</v>
          </cell>
          <cell r="N56">
            <v>28</v>
          </cell>
          <cell r="O56">
            <v>40272</v>
          </cell>
          <cell r="P56">
            <v>6</v>
          </cell>
          <cell r="Q56">
            <v>40</v>
          </cell>
          <cell r="R56">
            <v>40</v>
          </cell>
          <cell r="S56">
            <v>0</v>
          </cell>
          <cell r="T56">
            <v>40</v>
          </cell>
          <cell r="U56">
            <v>40</v>
          </cell>
          <cell r="V56">
            <v>39896</v>
          </cell>
          <cell r="W56">
            <v>3</v>
          </cell>
          <cell r="X56">
            <v>40299</v>
          </cell>
          <cell r="AB56">
            <v>39447</v>
          </cell>
          <cell r="AC56">
            <v>39864</v>
          </cell>
          <cell r="AD56">
            <v>250</v>
          </cell>
        </row>
        <row r="57">
          <cell r="A57">
            <v>554</v>
          </cell>
          <cell r="C57">
            <v>26.5</v>
          </cell>
          <cell r="D57">
            <v>20.74</v>
          </cell>
          <cell r="E57">
            <v>20.74</v>
          </cell>
          <cell r="F57">
            <v>207.39999999999998</v>
          </cell>
          <cell r="G57">
            <v>0</v>
          </cell>
          <cell r="H57">
            <v>-1.2</v>
          </cell>
          <cell r="I57">
            <v>0.19000000000000128</v>
          </cell>
          <cell r="K57">
            <v>40423</v>
          </cell>
          <cell r="L57" t="str">
            <v>ОТСЭК</v>
          </cell>
          <cell r="M57">
            <v>39726</v>
          </cell>
          <cell r="N57">
            <v>60</v>
          </cell>
          <cell r="O57">
            <v>40608</v>
          </cell>
          <cell r="P57">
            <v>12</v>
          </cell>
          <cell r="Q57">
            <v>25</v>
          </cell>
          <cell r="R57">
            <v>25</v>
          </cell>
          <cell r="S57">
            <v>0</v>
          </cell>
          <cell r="T57">
            <v>25</v>
          </cell>
          <cell r="U57">
            <v>20</v>
          </cell>
          <cell r="V57">
            <v>40114</v>
          </cell>
          <cell r="X57" t="str">
            <v>задвиж.</v>
          </cell>
          <cell r="AB57">
            <v>40091</v>
          </cell>
          <cell r="AC57">
            <v>40168</v>
          </cell>
          <cell r="AD57">
            <v>200</v>
          </cell>
        </row>
        <row r="58">
          <cell r="A58">
            <v>626</v>
          </cell>
          <cell r="C58">
            <v>29.8</v>
          </cell>
          <cell r="D58">
            <v>20.77</v>
          </cell>
          <cell r="E58">
            <v>20.77</v>
          </cell>
          <cell r="F58">
            <v>207.7</v>
          </cell>
          <cell r="G58">
            <v>0</v>
          </cell>
          <cell r="H58">
            <v>-2</v>
          </cell>
          <cell r="I58">
            <v>0.18</v>
          </cell>
          <cell r="K58">
            <v>39962</v>
          </cell>
          <cell r="L58" t="str">
            <v>перев</v>
          </cell>
          <cell r="M58">
            <v>39842</v>
          </cell>
          <cell r="N58">
            <v>52</v>
          </cell>
          <cell r="O58">
            <v>40720</v>
          </cell>
          <cell r="P58">
            <v>10</v>
          </cell>
          <cell r="Q58">
            <v>130</v>
          </cell>
          <cell r="R58">
            <v>45</v>
          </cell>
          <cell r="S58">
            <v>-85</v>
          </cell>
          <cell r="V58">
            <v>39978</v>
          </cell>
          <cell r="X58">
            <v>40419</v>
          </cell>
          <cell r="AC58">
            <v>39962</v>
          </cell>
        </row>
        <row r="59">
          <cell r="A59">
            <v>632</v>
          </cell>
          <cell r="C59">
            <v>76.599999999999994</v>
          </cell>
          <cell r="D59">
            <v>20.74</v>
          </cell>
          <cell r="E59">
            <v>20.74</v>
          </cell>
          <cell r="F59">
            <v>207.39999999999998</v>
          </cell>
          <cell r="G59">
            <v>0</v>
          </cell>
          <cell r="H59">
            <v>24.9</v>
          </cell>
          <cell r="I59">
            <v>0.19000000000000128</v>
          </cell>
          <cell r="K59">
            <v>39910</v>
          </cell>
          <cell r="L59" t="str">
            <v>перев</v>
          </cell>
          <cell r="M59">
            <v>39873</v>
          </cell>
          <cell r="N59">
            <v>53</v>
          </cell>
          <cell r="O59">
            <v>40378</v>
          </cell>
          <cell r="P59">
            <v>14</v>
          </cell>
          <cell r="Q59">
            <v>10</v>
          </cell>
          <cell r="R59">
            <v>10</v>
          </cell>
          <cell r="S59">
            <v>0</v>
          </cell>
          <cell r="V59">
            <v>40482</v>
          </cell>
          <cell r="X59">
            <v>40355</v>
          </cell>
          <cell r="AC59">
            <v>39941</v>
          </cell>
        </row>
        <row r="60">
          <cell r="C60">
            <v>214</v>
          </cell>
          <cell r="F60">
            <v>0</v>
          </cell>
          <cell r="H60">
            <v>33.5</v>
          </cell>
          <cell r="AD60">
            <v>450</v>
          </cell>
        </row>
        <row r="61">
          <cell r="A61">
            <v>482</v>
          </cell>
          <cell r="C61">
            <v>146.4</v>
          </cell>
          <cell r="D61">
            <v>19.41</v>
          </cell>
          <cell r="E61">
            <v>19.41</v>
          </cell>
          <cell r="F61">
            <v>194.1</v>
          </cell>
          <cell r="G61">
            <v>0</v>
          </cell>
          <cell r="H61">
            <v>1.8000000000000114</v>
          </cell>
          <cell r="I61">
            <v>0.2900000000000027</v>
          </cell>
          <cell r="K61">
            <v>39368</v>
          </cell>
          <cell r="L61" t="str">
            <v>перев</v>
          </cell>
          <cell r="M61" t="str">
            <v>нет</v>
          </cell>
          <cell r="O61">
            <v>40421</v>
          </cell>
          <cell r="P61">
            <v>18</v>
          </cell>
          <cell r="Q61">
            <v>120</v>
          </cell>
          <cell r="R61">
            <v>140</v>
          </cell>
          <cell r="S61">
            <v>20</v>
          </cell>
          <cell r="V61">
            <v>40580</v>
          </cell>
          <cell r="X61">
            <v>40063</v>
          </cell>
          <cell r="Y61">
            <v>267</v>
          </cell>
          <cell r="AB61">
            <v>39289</v>
          </cell>
          <cell r="AC61">
            <v>39362</v>
          </cell>
          <cell r="AD61">
            <v>180</v>
          </cell>
        </row>
        <row r="62">
          <cell r="A62">
            <v>488</v>
          </cell>
          <cell r="C62">
            <v>24</v>
          </cell>
          <cell r="D62">
            <v>19.41</v>
          </cell>
          <cell r="E62">
            <v>19.41</v>
          </cell>
          <cell r="F62">
            <v>194.1</v>
          </cell>
          <cell r="G62">
            <v>0</v>
          </cell>
          <cell r="H62">
            <v>0</v>
          </cell>
          <cell r="I62">
            <v>0.2900000000000027</v>
          </cell>
          <cell r="J62" t="str">
            <v>Флюкс 24м3/сут</v>
          </cell>
          <cell r="K62">
            <v>39598</v>
          </cell>
          <cell r="L62" t="str">
            <v>перев</v>
          </cell>
          <cell r="M62" t="str">
            <v>нет</v>
          </cell>
          <cell r="V62">
            <v>40613</v>
          </cell>
          <cell r="W62">
            <v>3</v>
          </cell>
          <cell r="AB62">
            <v>39505</v>
          </cell>
          <cell r="AC62">
            <v>39597</v>
          </cell>
          <cell r="AD62">
            <v>300</v>
          </cell>
        </row>
        <row r="63">
          <cell r="A63">
            <v>493</v>
          </cell>
          <cell r="C63">
            <v>181.6</v>
          </cell>
          <cell r="D63">
            <v>19.41</v>
          </cell>
          <cell r="E63">
            <v>19.41</v>
          </cell>
          <cell r="F63">
            <v>194.1</v>
          </cell>
          <cell r="G63">
            <v>0</v>
          </cell>
          <cell r="H63">
            <v>-3.2000000000000171</v>
          </cell>
          <cell r="I63">
            <v>0.2900000000000027</v>
          </cell>
          <cell r="K63">
            <v>39598</v>
          </cell>
          <cell r="L63" t="str">
            <v>перев</v>
          </cell>
          <cell r="M63" t="str">
            <v>нет</v>
          </cell>
          <cell r="V63">
            <v>40613</v>
          </cell>
          <cell r="W63">
            <v>3</v>
          </cell>
          <cell r="AB63">
            <v>39505</v>
          </cell>
          <cell r="AC63">
            <v>39597</v>
          </cell>
          <cell r="AD63">
            <v>300</v>
          </cell>
        </row>
        <row r="64">
          <cell r="A64">
            <v>495</v>
          </cell>
          <cell r="C64">
            <v>401.5</v>
          </cell>
          <cell r="D64">
            <v>19.41</v>
          </cell>
          <cell r="E64">
            <v>19.41</v>
          </cell>
          <cell r="F64">
            <v>194.1</v>
          </cell>
          <cell r="G64">
            <v>0.5</v>
          </cell>
          <cell r="H64">
            <v>5.8999999999999773</v>
          </cell>
          <cell r="I64">
            <v>0.2900000000000027</v>
          </cell>
          <cell r="K64">
            <v>39477</v>
          </cell>
          <cell r="L64" t="str">
            <v>ГВЗ</v>
          </cell>
          <cell r="M64" t="str">
            <v>нет</v>
          </cell>
          <cell r="V64">
            <v>40614</v>
          </cell>
          <cell r="W64">
            <v>3</v>
          </cell>
          <cell r="X64">
            <v>40371</v>
          </cell>
          <cell r="Y64">
            <v>218</v>
          </cell>
          <cell r="AB64">
            <v>39216</v>
          </cell>
          <cell r="AC64">
            <v>39364</v>
          </cell>
          <cell r="AD64">
            <v>130</v>
          </cell>
        </row>
        <row r="65">
          <cell r="A65">
            <v>497</v>
          </cell>
          <cell r="B65">
            <v>7</v>
          </cell>
          <cell r="C65">
            <v>191</v>
          </cell>
          <cell r="D65">
            <v>16.5</v>
          </cell>
          <cell r="E65">
            <v>19.22</v>
          </cell>
          <cell r="F65">
            <v>165</v>
          </cell>
          <cell r="G65">
            <v>0.7</v>
          </cell>
          <cell r="H65">
            <v>0</v>
          </cell>
          <cell r="I65">
            <v>0</v>
          </cell>
          <cell r="J65" t="str">
            <v>Флюкс 191м3/сут</v>
          </cell>
          <cell r="AC65">
            <v>40724</v>
          </cell>
        </row>
        <row r="66">
          <cell r="A66">
            <v>500</v>
          </cell>
          <cell r="F66">
            <v>0</v>
          </cell>
          <cell r="J66" t="str">
            <v>ост 14.04. ОКРС ЗБС</v>
          </cell>
          <cell r="K66">
            <v>40284</v>
          </cell>
          <cell r="L66" t="str">
            <v>перестр</v>
          </cell>
          <cell r="M66">
            <v>39419</v>
          </cell>
          <cell r="N66">
            <v>40</v>
          </cell>
          <cell r="O66">
            <v>40377</v>
          </cell>
          <cell r="P66">
            <v>18</v>
          </cell>
          <cell r="Q66">
            <v>83</v>
          </cell>
          <cell r="R66">
            <v>90</v>
          </cell>
          <cell r="S66">
            <v>7</v>
          </cell>
          <cell r="T66">
            <v>90</v>
          </cell>
          <cell r="V66">
            <v>40402</v>
          </cell>
          <cell r="W66">
            <v>3</v>
          </cell>
          <cell r="X66">
            <v>40418</v>
          </cell>
          <cell r="Y66">
            <v>344</v>
          </cell>
          <cell r="AB66">
            <v>39386</v>
          </cell>
          <cell r="AC66">
            <v>39604</v>
          </cell>
          <cell r="AD66">
            <v>300</v>
          </cell>
        </row>
        <row r="67">
          <cell r="A67">
            <v>504</v>
          </cell>
          <cell r="B67">
            <v>8</v>
          </cell>
          <cell r="C67">
            <v>580.9</v>
          </cell>
          <cell r="D67">
            <v>17</v>
          </cell>
          <cell r="E67">
            <v>19.41</v>
          </cell>
          <cell r="F67">
            <v>170</v>
          </cell>
          <cell r="G67">
            <v>0</v>
          </cell>
          <cell r="H67">
            <v>1.5</v>
          </cell>
          <cell r="I67">
            <v>0</v>
          </cell>
          <cell r="K67">
            <v>40359</v>
          </cell>
          <cell r="L67" t="str">
            <v>перестр</v>
          </cell>
          <cell r="M67" t="str">
            <v>нет</v>
          </cell>
          <cell r="V67">
            <v>40383</v>
          </cell>
          <cell r="W67">
            <v>3</v>
          </cell>
          <cell r="X67">
            <v>39931</v>
          </cell>
          <cell r="Y67">
            <v>229</v>
          </cell>
          <cell r="Z67">
            <v>40344</v>
          </cell>
          <cell r="AA67" t="str">
            <v>ВУПАС</v>
          </cell>
          <cell r="AB67">
            <v>39634</v>
          </cell>
          <cell r="AC67">
            <v>39837</v>
          </cell>
          <cell r="AD67">
            <v>400</v>
          </cell>
        </row>
        <row r="68">
          <cell r="A68">
            <v>505</v>
          </cell>
          <cell r="C68">
            <v>179</v>
          </cell>
          <cell r="D68">
            <v>19.22</v>
          </cell>
          <cell r="E68">
            <v>19.22</v>
          </cell>
          <cell r="F68">
            <v>192.2</v>
          </cell>
          <cell r="G68">
            <v>0</v>
          </cell>
          <cell r="H68">
            <v>0</v>
          </cell>
          <cell r="I68">
            <v>0.19999999999999929</v>
          </cell>
          <cell r="J68" t="str">
            <v>Флюкс 179м3/сут</v>
          </cell>
        </row>
        <row r="69">
          <cell r="A69">
            <v>506</v>
          </cell>
          <cell r="F69">
            <v>0</v>
          </cell>
          <cell r="J69" t="str">
            <v>27.04-ост  ОКРС Перевод в в/з</v>
          </cell>
          <cell r="K69">
            <v>39722</v>
          </cell>
          <cell r="L69" t="str">
            <v>перев</v>
          </cell>
          <cell r="V69">
            <v>40698</v>
          </cell>
          <cell r="X69">
            <v>40418</v>
          </cell>
          <cell r="AC69">
            <v>39743</v>
          </cell>
        </row>
        <row r="70">
          <cell r="A70">
            <v>640</v>
          </cell>
          <cell r="C70">
            <v>131.30000000000001</v>
          </cell>
          <cell r="D70">
            <v>19.41</v>
          </cell>
          <cell r="E70">
            <v>19.41</v>
          </cell>
          <cell r="F70">
            <v>194.1</v>
          </cell>
          <cell r="G70">
            <v>0</v>
          </cell>
          <cell r="H70">
            <v>4.8000000000000114</v>
          </cell>
          <cell r="I70">
            <v>0.2900000000000027</v>
          </cell>
          <cell r="K70">
            <v>38801</v>
          </cell>
          <cell r="L70" t="str">
            <v>перев</v>
          </cell>
          <cell r="M70">
            <v>39343</v>
          </cell>
          <cell r="N70" t="str">
            <v>80+15</v>
          </cell>
          <cell r="O70">
            <v>40660</v>
          </cell>
          <cell r="P70">
            <v>22</v>
          </cell>
          <cell r="Q70">
            <v>125</v>
          </cell>
          <cell r="R70">
            <v>125</v>
          </cell>
          <cell r="S70">
            <v>0</v>
          </cell>
          <cell r="V70">
            <v>40406</v>
          </cell>
          <cell r="W70">
            <v>3</v>
          </cell>
          <cell r="X70">
            <v>40319</v>
          </cell>
          <cell r="Y70">
            <v>174</v>
          </cell>
          <cell r="Z70">
            <v>40355</v>
          </cell>
          <cell r="AA70" t="str">
            <v>ВУПАС</v>
          </cell>
          <cell r="AC70">
            <v>39895</v>
          </cell>
        </row>
        <row r="71">
          <cell r="C71">
            <v>1835.7</v>
          </cell>
          <cell r="F71">
            <v>0</v>
          </cell>
          <cell r="H71">
            <v>10.8</v>
          </cell>
          <cell r="AD71">
            <v>2060</v>
          </cell>
        </row>
        <row r="72">
          <cell r="A72">
            <v>490</v>
          </cell>
          <cell r="C72">
            <v>164.3</v>
          </cell>
          <cell r="D72">
            <v>20.16</v>
          </cell>
          <cell r="E72">
            <v>20.16</v>
          </cell>
          <cell r="F72">
            <v>201.6</v>
          </cell>
          <cell r="G72">
            <v>0</v>
          </cell>
          <cell r="H72">
            <v>-50.9</v>
          </cell>
          <cell r="I72">
            <v>0.21000000000000085</v>
          </cell>
          <cell r="V72">
            <v>40465</v>
          </cell>
          <cell r="AC72">
            <v>40445</v>
          </cell>
        </row>
        <row r="73">
          <cell r="A73">
            <v>641</v>
          </cell>
          <cell r="C73">
            <v>370.6</v>
          </cell>
          <cell r="D73">
            <v>20.16</v>
          </cell>
          <cell r="E73">
            <v>20.16</v>
          </cell>
          <cell r="F73">
            <v>201.6</v>
          </cell>
          <cell r="G73">
            <v>18</v>
          </cell>
          <cell r="H73">
            <v>11.6</v>
          </cell>
          <cell r="I73">
            <v>0.21000000000000085</v>
          </cell>
          <cell r="K73">
            <v>40079</v>
          </cell>
          <cell r="L73" t="str">
            <v>перев</v>
          </cell>
          <cell r="O73">
            <v>40418</v>
          </cell>
          <cell r="P73">
            <v>12</v>
          </cell>
          <cell r="Q73">
            <v>150</v>
          </cell>
          <cell r="R73">
            <v>195</v>
          </cell>
          <cell r="S73">
            <v>45</v>
          </cell>
          <cell r="V73">
            <v>40624</v>
          </cell>
          <cell r="W73">
            <v>3</v>
          </cell>
          <cell r="X73">
            <v>40330</v>
          </cell>
          <cell r="AC73">
            <v>40342</v>
          </cell>
        </row>
        <row r="74">
          <cell r="A74">
            <v>644</v>
          </cell>
          <cell r="C74">
            <v>135.9</v>
          </cell>
          <cell r="D74">
            <v>20.16</v>
          </cell>
          <cell r="E74">
            <v>20.16</v>
          </cell>
          <cell r="F74">
            <v>201.6</v>
          </cell>
          <cell r="G74">
            <v>19</v>
          </cell>
          <cell r="H74">
            <v>-17.2</v>
          </cell>
          <cell r="I74">
            <v>0.21000000000000085</v>
          </cell>
          <cell r="K74">
            <v>40079</v>
          </cell>
          <cell r="L74" t="str">
            <v>перев</v>
          </cell>
          <cell r="O74">
            <v>40418</v>
          </cell>
          <cell r="P74">
            <v>12</v>
          </cell>
          <cell r="Q74">
            <v>150</v>
          </cell>
          <cell r="R74">
            <v>195</v>
          </cell>
          <cell r="S74">
            <v>45</v>
          </cell>
          <cell r="V74">
            <v>40624</v>
          </cell>
          <cell r="W74">
            <v>3</v>
          </cell>
          <cell r="X74">
            <v>40330</v>
          </cell>
          <cell r="AC74">
            <v>40342</v>
          </cell>
        </row>
        <row r="75">
          <cell r="C75">
            <v>670.8</v>
          </cell>
          <cell r="F75">
            <v>0</v>
          </cell>
          <cell r="H75">
            <v>-56.499999999999943</v>
          </cell>
          <cell r="AD75">
            <v>0</v>
          </cell>
        </row>
        <row r="76">
          <cell r="A76">
            <v>516</v>
          </cell>
          <cell r="C76">
            <v>78.599999999999994</v>
          </cell>
          <cell r="D76">
            <v>20.59</v>
          </cell>
          <cell r="E76">
            <v>20.59</v>
          </cell>
          <cell r="F76">
            <v>205.9</v>
          </cell>
          <cell r="G76">
            <v>0</v>
          </cell>
          <cell r="H76">
            <v>1</v>
          </cell>
          <cell r="I76">
            <v>0.16</v>
          </cell>
          <cell r="K76">
            <v>40265</v>
          </cell>
          <cell r="L76" t="str">
            <v>перев</v>
          </cell>
          <cell r="O76">
            <v>40715</v>
          </cell>
          <cell r="P76">
            <v>11</v>
          </cell>
          <cell r="Q76">
            <v>52</v>
          </cell>
          <cell r="V76">
            <v>40403</v>
          </cell>
          <cell r="W76">
            <v>3</v>
          </cell>
          <cell r="AC76">
            <v>40253</v>
          </cell>
        </row>
        <row r="77">
          <cell r="A77">
            <v>522</v>
          </cell>
          <cell r="C77">
            <v>21.1</v>
          </cell>
          <cell r="D77">
            <v>20.59</v>
          </cell>
          <cell r="E77">
            <v>20.59</v>
          </cell>
          <cell r="F77">
            <v>205.9</v>
          </cell>
          <cell r="G77">
            <v>0</v>
          </cell>
          <cell r="H77">
            <v>-2.2999999999999998</v>
          </cell>
          <cell r="I77">
            <v>0.16</v>
          </cell>
          <cell r="K77">
            <v>40417</v>
          </cell>
          <cell r="L77" t="str">
            <v>перев</v>
          </cell>
          <cell r="M77">
            <v>40202</v>
          </cell>
          <cell r="N77">
            <v>48</v>
          </cell>
          <cell r="V77">
            <v>40420</v>
          </cell>
          <cell r="AC77">
            <v>40394</v>
          </cell>
        </row>
        <row r="78">
          <cell r="A78">
            <v>530</v>
          </cell>
          <cell r="F78">
            <v>0</v>
          </cell>
          <cell r="H78">
            <v>0</v>
          </cell>
          <cell r="I78">
            <v>0</v>
          </cell>
          <cell r="J78" t="str">
            <v>ост 01.04. ОКРС</v>
          </cell>
          <cell r="V78">
            <v>40692</v>
          </cell>
          <cell r="AC78">
            <v>40692</v>
          </cell>
        </row>
        <row r="79">
          <cell r="A79">
            <v>651</v>
          </cell>
          <cell r="C79">
            <v>148.30000000000001</v>
          </cell>
          <cell r="D79">
            <v>20.59</v>
          </cell>
          <cell r="E79">
            <v>20.59</v>
          </cell>
          <cell r="F79">
            <v>205.9</v>
          </cell>
          <cell r="G79">
            <v>14.5</v>
          </cell>
          <cell r="H79">
            <v>1.1000000000000227</v>
          </cell>
          <cell r="I79">
            <v>0.16</v>
          </cell>
          <cell r="O79">
            <v>40642</v>
          </cell>
          <cell r="V79">
            <v>40574</v>
          </cell>
          <cell r="AC79">
            <v>40569</v>
          </cell>
        </row>
        <row r="80">
          <cell r="A80">
            <v>657</v>
          </cell>
          <cell r="C80">
            <v>93</v>
          </cell>
          <cell r="D80">
            <v>20.39</v>
          </cell>
          <cell r="E80">
            <v>20.39</v>
          </cell>
          <cell r="F80">
            <v>203.9</v>
          </cell>
          <cell r="G80">
            <v>7.5</v>
          </cell>
          <cell r="H80">
            <v>18.399999999999999</v>
          </cell>
          <cell r="I80">
            <v>0.14999999999999858</v>
          </cell>
          <cell r="J80" t="str">
            <v xml:space="preserve"> 07.05. Бустерлифт</v>
          </cell>
          <cell r="O80">
            <v>40638</v>
          </cell>
          <cell r="V80">
            <v>40560</v>
          </cell>
          <cell r="AC80" t="str">
            <v>13.12.10-ввод новой</v>
          </cell>
        </row>
        <row r="81">
          <cell r="A81">
            <v>656</v>
          </cell>
          <cell r="C81">
            <v>38.299999999999997</v>
          </cell>
          <cell r="D81">
            <v>20.39</v>
          </cell>
          <cell r="E81">
            <v>20.39</v>
          </cell>
          <cell r="F81">
            <v>203.9</v>
          </cell>
          <cell r="G81">
            <v>10</v>
          </cell>
          <cell r="H81">
            <v>-2.8</v>
          </cell>
          <cell r="I81">
            <v>0.14999999999999858</v>
          </cell>
          <cell r="O81">
            <v>40588</v>
          </cell>
          <cell r="AC81" t="str">
            <v>09.12.10-ввод новой</v>
          </cell>
        </row>
        <row r="82">
          <cell r="A82">
            <v>658</v>
          </cell>
          <cell r="C82">
            <v>50</v>
          </cell>
          <cell r="D82">
            <v>20.39</v>
          </cell>
          <cell r="E82">
            <v>20.39</v>
          </cell>
          <cell r="F82">
            <v>203.9</v>
          </cell>
          <cell r="G82">
            <v>19.5</v>
          </cell>
          <cell r="H82">
            <v>0</v>
          </cell>
          <cell r="I82">
            <v>0.14999999999999858</v>
          </cell>
          <cell r="O82">
            <v>40588</v>
          </cell>
          <cell r="AC82" t="str">
            <v>09.12.10-ввод новой</v>
          </cell>
        </row>
        <row r="83">
          <cell r="A83">
            <v>659</v>
          </cell>
          <cell r="C83">
            <v>62.7</v>
          </cell>
          <cell r="D83">
            <v>20.39</v>
          </cell>
          <cell r="E83">
            <v>20.39</v>
          </cell>
          <cell r="F83">
            <v>203.9</v>
          </cell>
          <cell r="G83">
            <v>19</v>
          </cell>
          <cell r="H83">
            <v>2.7</v>
          </cell>
          <cell r="I83">
            <v>0.14999999999999858</v>
          </cell>
          <cell r="J83" t="str">
            <v>14.05. Смена сву</v>
          </cell>
          <cell r="K83">
            <v>40339</v>
          </cell>
          <cell r="L83" t="str">
            <v>перев</v>
          </cell>
          <cell r="O83">
            <v>40588</v>
          </cell>
          <cell r="P83">
            <v>10</v>
          </cell>
          <cell r="Q83">
            <v>125</v>
          </cell>
          <cell r="R83">
            <v>200</v>
          </cell>
          <cell r="S83">
            <v>75</v>
          </cell>
          <cell r="T83">
            <v>200</v>
          </cell>
          <cell r="V83">
            <v>40404</v>
          </cell>
          <cell r="AC83" t="str">
            <v>08.06.10-ввод новой</v>
          </cell>
          <cell r="AE83">
            <v>62.7</v>
          </cell>
        </row>
        <row r="84">
          <cell r="C84">
            <v>492</v>
          </cell>
          <cell r="F84">
            <v>0</v>
          </cell>
          <cell r="H84">
            <v>18.100000000000001</v>
          </cell>
          <cell r="AD84">
            <v>0</v>
          </cell>
        </row>
        <row r="85">
          <cell r="A85">
            <v>638</v>
          </cell>
          <cell r="F85">
            <v>0</v>
          </cell>
          <cell r="H85">
            <v>0</v>
          </cell>
          <cell r="I85">
            <v>0</v>
          </cell>
          <cell r="J85" t="str">
            <v>ОКРС(Ризб.=30атм)</v>
          </cell>
          <cell r="K85">
            <v>40325</v>
          </cell>
          <cell r="L85" t="str">
            <v>перев</v>
          </cell>
          <cell r="O85">
            <v>40396</v>
          </cell>
          <cell r="P85">
            <v>13</v>
          </cell>
          <cell r="Q85">
            <v>180</v>
          </cell>
          <cell r="R85">
            <v>196</v>
          </cell>
          <cell r="S85">
            <v>16</v>
          </cell>
          <cell r="V85">
            <v>40386</v>
          </cell>
          <cell r="AC85">
            <v>40320</v>
          </cell>
        </row>
        <row r="86">
          <cell r="A86">
            <v>647</v>
          </cell>
          <cell r="C86">
            <v>34.6</v>
          </cell>
          <cell r="D86">
            <v>20.59</v>
          </cell>
          <cell r="E86">
            <v>20.59</v>
          </cell>
          <cell r="F86">
            <v>205.9</v>
          </cell>
          <cell r="G86">
            <v>0</v>
          </cell>
          <cell r="H86">
            <v>-0.5</v>
          </cell>
          <cell r="I86">
            <v>0.14999999999999858</v>
          </cell>
          <cell r="K86">
            <v>40319</v>
          </cell>
          <cell r="L86" t="str">
            <v>перев</v>
          </cell>
          <cell r="M86">
            <v>40254</v>
          </cell>
          <cell r="N86">
            <v>40</v>
          </cell>
          <cell r="O86">
            <v>40609</v>
          </cell>
          <cell r="P86">
            <v>12</v>
          </cell>
          <cell r="Q86">
            <v>10</v>
          </cell>
          <cell r="R86">
            <v>49</v>
          </cell>
          <cell r="S86">
            <v>39</v>
          </cell>
          <cell r="V86">
            <v>40421</v>
          </cell>
          <cell r="X86">
            <v>40419</v>
          </cell>
          <cell r="AC86">
            <v>40315</v>
          </cell>
        </row>
        <row r="87">
          <cell r="A87">
            <v>675</v>
          </cell>
          <cell r="C87">
            <v>91.5</v>
          </cell>
          <cell r="D87">
            <v>20.59</v>
          </cell>
          <cell r="E87">
            <v>20.59</v>
          </cell>
          <cell r="F87">
            <v>205.9</v>
          </cell>
          <cell r="G87">
            <v>0</v>
          </cell>
          <cell r="H87">
            <v>26.8</v>
          </cell>
          <cell r="I87">
            <v>0.14999999999999858</v>
          </cell>
          <cell r="J87" t="str">
            <v>10.05. ост Бустерлифт</v>
          </cell>
          <cell r="K87">
            <v>40313</v>
          </cell>
          <cell r="L87" t="str">
            <v>перев</v>
          </cell>
          <cell r="M87">
            <v>40066</v>
          </cell>
          <cell r="N87">
            <v>85</v>
          </cell>
          <cell r="O87">
            <v>40623</v>
          </cell>
          <cell r="V87">
            <v>40381</v>
          </cell>
          <cell r="AC87">
            <v>40310</v>
          </cell>
        </row>
        <row r="88">
          <cell r="A88">
            <v>2056</v>
          </cell>
          <cell r="C88">
            <v>232.2</v>
          </cell>
          <cell r="D88">
            <v>20.59</v>
          </cell>
          <cell r="E88">
            <v>20.59</v>
          </cell>
          <cell r="F88">
            <v>205.9</v>
          </cell>
          <cell r="G88">
            <v>19</v>
          </cell>
          <cell r="H88">
            <v>-13.9</v>
          </cell>
          <cell r="I88">
            <v>0.14999999999999858</v>
          </cell>
          <cell r="K88">
            <v>40295</v>
          </cell>
          <cell r="L88" t="str">
            <v>перев</v>
          </cell>
          <cell r="O88">
            <v>40396</v>
          </cell>
          <cell r="P88">
            <v>10</v>
          </cell>
          <cell r="Q88">
            <v>185</v>
          </cell>
          <cell r="R88">
            <v>149</v>
          </cell>
          <cell r="S88">
            <v>-36</v>
          </cell>
          <cell r="V88">
            <v>40404</v>
          </cell>
          <cell r="X88">
            <v>40428</v>
          </cell>
          <cell r="AC88" t="str">
            <v>27.04.10-ввод новой</v>
          </cell>
        </row>
        <row r="89">
          <cell r="C89">
            <v>358.3</v>
          </cell>
          <cell r="F89">
            <v>0</v>
          </cell>
          <cell r="H89">
            <v>12.4</v>
          </cell>
          <cell r="AD89">
            <v>0</v>
          </cell>
        </row>
        <row r="90">
          <cell r="A90">
            <v>3708</v>
          </cell>
          <cell r="C90">
            <v>34.799999999999997</v>
          </cell>
          <cell r="D90">
            <v>20.8</v>
          </cell>
          <cell r="E90">
            <v>20.8</v>
          </cell>
          <cell r="F90">
            <v>208</v>
          </cell>
          <cell r="G90">
            <v>20.239999999999998</v>
          </cell>
          <cell r="H90">
            <v>-4.0999999999999996</v>
          </cell>
          <cell r="I90">
            <v>0.55999999999999872</v>
          </cell>
          <cell r="K90">
            <v>40397</v>
          </cell>
          <cell r="L90" t="str">
            <v>перев</v>
          </cell>
          <cell r="M90">
            <v>40059</v>
          </cell>
          <cell r="N90">
            <v>25</v>
          </cell>
          <cell r="O90">
            <v>40722</v>
          </cell>
          <cell r="V90">
            <v>40421</v>
          </cell>
          <cell r="AC90">
            <v>40397</v>
          </cell>
        </row>
        <row r="91">
          <cell r="C91">
            <v>34.799999999999997</v>
          </cell>
          <cell r="F91">
            <v>0</v>
          </cell>
          <cell r="H91">
            <v>-4.0999999999999996</v>
          </cell>
          <cell r="AD91">
            <v>0</v>
          </cell>
        </row>
        <row r="92">
          <cell r="A92">
            <v>472</v>
          </cell>
          <cell r="B92">
            <v>8</v>
          </cell>
          <cell r="C92">
            <v>241</v>
          </cell>
          <cell r="D92">
            <v>16</v>
          </cell>
          <cell r="E92">
            <v>20.010000000000002</v>
          </cell>
          <cell r="F92">
            <v>160</v>
          </cell>
          <cell r="G92">
            <v>0</v>
          </cell>
          <cell r="H92">
            <v>241</v>
          </cell>
          <cell r="I92">
            <v>16</v>
          </cell>
          <cell r="J92" t="str">
            <v>08.05. Перевод в ППД. Уст шт 8мм</v>
          </cell>
          <cell r="K92">
            <v>40397</v>
          </cell>
          <cell r="L92" t="str">
            <v>перев</v>
          </cell>
          <cell r="M92">
            <v>40059</v>
          </cell>
          <cell r="N92">
            <v>25</v>
          </cell>
          <cell r="O92">
            <v>40722</v>
          </cell>
          <cell r="V92">
            <v>40421</v>
          </cell>
          <cell r="AC92">
            <v>40397</v>
          </cell>
        </row>
        <row r="93">
          <cell r="A93">
            <v>2600</v>
          </cell>
          <cell r="C93">
            <v>135.4</v>
          </cell>
          <cell r="D93">
            <v>20.010000000000002</v>
          </cell>
          <cell r="E93">
            <v>20.010000000000002</v>
          </cell>
          <cell r="F93">
            <v>200.10000000000002</v>
          </cell>
          <cell r="G93">
            <v>0</v>
          </cell>
          <cell r="H93">
            <v>-8.6999999999999886</v>
          </cell>
          <cell r="I93">
            <v>-0.22000000000000242</v>
          </cell>
          <cell r="K93">
            <v>40397</v>
          </cell>
          <cell r="L93" t="str">
            <v>перев</v>
          </cell>
          <cell r="M93">
            <v>40059</v>
          </cell>
          <cell r="N93">
            <v>25</v>
          </cell>
          <cell r="O93">
            <v>40722</v>
          </cell>
          <cell r="V93">
            <v>40421</v>
          </cell>
          <cell r="AC93">
            <v>40397</v>
          </cell>
        </row>
        <row r="94">
          <cell r="A94">
            <v>2640</v>
          </cell>
          <cell r="C94">
            <v>141</v>
          </cell>
          <cell r="D94">
            <v>20.010000000000002</v>
          </cell>
          <cell r="E94">
            <v>20.010000000000002</v>
          </cell>
          <cell r="F94">
            <v>200.10000000000002</v>
          </cell>
          <cell r="G94">
            <v>0</v>
          </cell>
          <cell r="H94">
            <v>-5.1999999999999886</v>
          </cell>
          <cell r="I94">
            <v>-0.22000000000000242</v>
          </cell>
          <cell r="K94">
            <v>40397</v>
          </cell>
          <cell r="L94" t="str">
            <v>перев</v>
          </cell>
          <cell r="M94">
            <v>40059</v>
          </cell>
          <cell r="N94">
            <v>25</v>
          </cell>
          <cell r="O94">
            <v>40722</v>
          </cell>
          <cell r="V94">
            <v>40421</v>
          </cell>
          <cell r="AC94">
            <v>40397</v>
          </cell>
        </row>
        <row r="95">
          <cell r="C95">
            <v>517.4</v>
          </cell>
          <cell r="F95">
            <v>0</v>
          </cell>
          <cell r="H95">
            <v>227.1</v>
          </cell>
          <cell r="AD95">
            <v>0</v>
          </cell>
        </row>
        <row r="96">
          <cell r="A96">
            <v>428</v>
          </cell>
          <cell r="C96">
            <v>218.5</v>
          </cell>
          <cell r="D96">
            <v>20.100000000000001</v>
          </cell>
          <cell r="E96">
            <v>20.100000000000001</v>
          </cell>
          <cell r="F96">
            <v>201</v>
          </cell>
          <cell r="G96">
            <v>0</v>
          </cell>
          <cell r="H96">
            <v>-44.5</v>
          </cell>
          <cell r="I96">
            <v>4.0999999999999996</v>
          </cell>
          <cell r="J96" t="str">
            <v>21.04. Зап без рем. Насыщ пласта</v>
          </cell>
          <cell r="K96">
            <v>40397</v>
          </cell>
          <cell r="L96" t="str">
            <v>перев</v>
          </cell>
          <cell r="M96">
            <v>40059</v>
          </cell>
          <cell r="N96">
            <v>25</v>
          </cell>
          <cell r="O96">
            <v>40722</v>
          </cell>
          <cell r="V96">
            <v>40421</v>
          </cell>
          <cell r="AC96">
            <v>40397</v>
          </cell>
        </row>
        <row r="97">
          <cell r="A97">
            <v>441</v>
          </cell>
          <cell r="C97">
            <v>116.6</v>
          </cell>
          <cell r="D97">
            <v>20.100000000000001</v>
          </cell>
          <cell r="E97">
            <v>20.100000000000001</v>
          </cell>
          <cell r="F97">
            <v>201</v>
          </cell>
          <cell r="G97">
            <v>0</v>
          </cell>
          <cell r="H97">
            <v>-12.2</v>
          </cell>
          <cell r="I97">
            <v>9.0000000000003411E-2</v>
          </cell>
          <cell r="K97">
            <v>40397</v>
          </cell>
          <cell r="L97" t="str">
            <v>перев</v>
          </cell>
          <cell r="M97">
            <v>40059</v>
          </cell>
          <cell r="N97">
            <v>25</v>
          </cell>
          <cell r="O97">
            <v>40722</v>
          </cell>
          <cell r="V97">
            <v>40421</v>
          </cell>
          <cell r="AC97">
            <v>40397</v>
          </cell>
        </row>
        <row r="98">
          <cell r="A98">
            <v>440</v>
          </cell>
          <cell r="B98">
            <v>8</v>
          </cell>
          <cell r="C98">
            <v>317.7</v>
          </cell>
          <cell r="D98">
            <v>16</v>
          </cell>
          <cell r="E98">
            <v>20.100000000000001</v>
          </cell>
          <cell r="F98">
            <v>160</v>
          </cell>
          <cell r="G98">
            <v>0</v>
          </cell>
          <cell r="H98">
            <v>-19</v>
          </cell>
          <cell r="I98">
            <v>0</v>
          </cell>
        </row>
        <row r="99">
          <cell r="A99">
            <v>446</v>
          </cell>
          <cell r="B99">
            <v>6</v>
          </cell>
          <cell r="C99">
            <v>393.1</v>
          </cell>
          <cell r="D99">
            <v>14.5</v>
          </cell>
          <cell r="E99">
            <v>20.100000000000001</v>
          </cell>
          <cell r="F99">
            <v>145</v>
          </cell>
          <cell r="G99">
            <v>0</v>
          </cell>
          <cell r="H99">
            <v>182.8</v>
          </cell>
          <cell r="I99">
            <v>1.5</v>
          </cell>
          <cell r="J99" t="str">
            <v>28.04-уст.шт.5 мм 07.05. уст шт 6мм</v>
          </cell>
          <cell r="K99">
            <v>40397</v>
          </cell>
          <cell r="L99" t="str">
            <v>перев</v>
          </cell>
          <cell r="M99">
            <v>40059</v>
          </cell>
          <cell r="N99">
            <v>25</v>
          </cell>
          <cell r="O99">
            <v>40722</v>
          </cell>
          <cell r="V99">
            <v>40421</v>
          </cell>
          <cell r="AC99">
            <v>40397</v>
          </cell>
        </row>
        <row r="100">
          <cell r="A100">
            <v>457</v>
          </cell>
          <cell r="C100">
            <v>437.6</v>
          </cell>
          <cell r="D100">
            <v>20.100000000000001</v>
          </cell>
          <cell r="E100">
            <v>20.100000000000001</v>
          </cell>
          <cell r="F100">
            <v>201</v>
          </cell>
          <cell r="G100">
            <v>1</v>
          </cell>
          <cell r="H100">
            <v>-14.900000000000091</v>
          </cell>
          <cell r="I100">
            <v>3.1</v>
          </cell>
          <cell r="J100" t="str">
            <v>совместно с 440/38</v>
          </cell>
          <cell r="K100">
            <v>40397</v>
          </cell>
          <cell r="L100" t="str">
            <v>перев</v>
          </cell>
          <cell r="M100">
            <v>40059</v>
          </cell>
          <cell r="N100">
            <v>25</v>
          </cell>
          <cell r="O100">
            <v>40722</v>
          </cell>
          <cell r="V100">
            <v>40421</v>
          </cell>
          <cell r="AC100">
            <v>40397</v>
          </cell>
        </row>
        <row r="101">
          <cell r="C101">
            <v>1483.5</v>
          </cell>
          <cell r="F101">
            <v>0</v>
          </cell>
          <cell r="H101">
            <v>92.199999999999903</v>
          </cell>
          <cell r="AD101">
            <v>0</v>
          </cell>
        </row>
        <row r="102">
          <cell r="A102">
            <v>570</v>
          </cell>
          <cell r="C102">
            <v>126.3</v>
          </cell>
          <cell r="D102">
            <v>20.29</v>
          </cell>
          <cell r="E102">
            <v>20.29</v>
          </cell>
          <cell r="F102">
            <v>202.89999999999998</v>
          </cell>
          <cell r="G102">
            <v>0</v>
          </cell>
          <cell r="H102">
            <v>-8.0000000000000142</v>
          </cell>
          <cell r="I102">
            <v>0.19999999999999929</v>
          </cell>
          <cell r="J102" t="str">
            <v>20.04-сняли шт.</v>
          </cell>
          <cell r="K102">
            <v>40397</v>
          </cell>
          <cell r="L102" t="str">
            <v>перев</v>
          </cell>
          <cell r="M102">
            <v>40059</v>
          </cell>
          <cell r="N102">
            <v>25</v>
          </cell>
          <cell r="O102">
            <v>40722</v>
          </cell>
          <cell r="V102">
            <v>40421</v>
          </cell>
          <cell r="AC102">
            <v>40397</v>
          </cell>
          <cell r="AF102">
            <v>540</v>
          </cell>
        </row>
        <row r="103">
          <cell r="A103">
            <v>574</v>
          </cell>
          <cell r="B103">
            <v>4</v>
          </cell>
          <cell r="C103">
            <v>100</v>
          </cell>
          <cell r="D103">
            <v>15.6</v>
          </cell>
          <cell r="E103">
            <v>20.29</v>
          </cell>
          <cell r="F103">
            <v>156</v>
          </cell>
          <cell r="G103">
            <v>1</v>
          </cell>
          <cell r="H103">
            <v>-2</v>
          </cell>
          <cell r="I103">
            <v>0</v>
          </cell>
          <cell r="J103" t="str">
            <v>Запуск 17.04      18.04 уст.шт.6мм   20.04-уст.шт.4мм</v>
          </cell>
        </row>
        <row r="104">
          <cell r="A104">
            <v>578</v>
          </cell>
          <cell r="C104">
            <v>130.1</v>
          </cell>
          <cell r="D104">
            <v>20.29</v>
          </cell>
          <cell r="E104">
            <v>20.29</v>
          </cell>
          <cell r="F104">
            <v>202.89999999999998</v>
          </cell>
          <cell r="G104">
            <v>0</v>
          </cell>
          <cell r="H104">
            <v>-6.7000000000000171</v>
          </cell>
          <cell r="I104">
            <v>0.19999999999999929</v>
          </cell>
        </row>
        <row r="105">
          <cell r="A105">
            <v>1758</v>
          </cell>
          <cell r="C105">
            <v>126.7</v>
          </cell>
          <cell r="D105">
            <v>20.29</v>
          </cell>
          <cell r="E105">
            <v>20.29</v>
          </cell>
          <cell r="F105">
            <v>202.89999999999998</v>
          </cell>
          <cell r="G105">
            <v>0</v>
          </cell>
          <cell r="H105">
            <v>-1</v>
          </cell>
          <cell r="I105">
            <v>0.19999999999999929</v>
          </cell>
        </row>
        <row r="106">
          <cell r="C106">
            <v>483.1</v>
          </cell>
          <cell r="F106">
            <v>0</v>
          </cell>
          <cell r="H106">
            <v>-17.7</v>
          </cell>
          <cell r="AD106">
            <v>0</v>
          </cell>
        </row>
        <row r="107">
          <cell r="A107">
            <v>3822</v>
          </cell>
          <cell r="C107">
            <v>10.9</v>
          </cell>
          <cell r="D107">
            <v>20.05</v>
          </cell>
          <cell r="E107">
            <v>20.05</v>
          </cell>
          <cell r="F107">
            <v>200.5</v>
          </cell>
          <cell r="G107">
            <v>0</v>
          </cell>
          <cell r="H107">
            <v>-1.6</v>
          </cell>
          <cell r="I107">
            <v>0.10000000000000142</v>
          </cell>
          <cell r="K107">
            <v>40397</v>
          </cell>
          <cell r="L107" t="str">
            <v>перев</v>
          </cell>
          <cell r="M107">
            <v>40059</v>
          </cell>
          <cell r="N107">
            <v>25</v>
          </cell>
          <cell r="O107">
            <v>40722</v>
          </cell>
          <cell r="V107">
            <v>40421</v>
          </cell>
          <cell r="AC107">
            <v>40397</v>
          </cell>
        </row>
        <row r="108">
          <cell r="A108">
            <v>3825</v>
          </cell>
          <cell r="C108">
            <v>74.7</v>
          </cell>
          <cell r="D108">
            <v>20.05</v>
          </cell>
          <cell r="E108">
            <v>20.05</v>
          </cell>
          <cell r="F108">
            <v>200.5</v>
          </cell>
          <cell r="G108">
            <v>0</v>
          </cell>
          <cell r="H108">
            <v>-30.6</v>
          </cell>
          <cell r="I108">
            <v>0.10000000000000142</v>
          </cell>
          <cell r="K108">
            <v>40397</v>
          </cell>
          <cell r="L108" t="str">
            <v>перев</v>
          </cell>
          <cell r="M108">
            <v>40059</v>
          </cell>
          <cell r="N108">
            <v>25</v>
          </cell>
          <cell r="O108">
            <v>40722</v>
          </cell>
          <cell r="V108">
            <v>40421</v>
          </cell>
          <cell r="AC108">
            <v>40397</v>
          </cell>
        </row>
        <row r="109">
          <cell r="A109">
            <v>3827</v>
          </cell>
          <cell r="B109">
            <v>6</v>
          </cell>
          <cell r="F109">
            <v>0</v>
          </cell>
          <cell r="H109">
            <v>-206.1</v>
          </cell>
          <cell r="I109">
            <v>-17.600000000000001</v>
          </cell>
          <cell r="J109" t="str">
            <v>08.05. ост на КПД</v>
          </cell>
          <cell r="K109">
            <v>40397</v>
          </cell>
          <cell r="L109" t="str">
            <v>перев</v>
          </cell>
          <cell r="M109">
            <v>40059</v>
          </cell>
          <cell r="N109">
            <v>25</v>
          </cell>
          <cell r="O109">
            <v>40722</v>
          </cell>
          <cell r="V109">
            <v>40421</v>
          </cell>
          <cell r="AC109">
            <v>40397</v>
          </cell>
        </row>
        <row r="110">
          <cell r="A110">
            <v>3828</v>
          </cell>
          <cell r="C110">
            <v>280</v>
          </cell>
          <cell r="D110">
            <v>20.05</v>
          </cell>
          <cell r="E110">
            <v>20.05</v>
          </cell>
          <cell r="F110">
            <v>200.5</v>
          </cell>
          <cell r="G110">
            <v>0</v>
          </cell>
          <cell r="H110">
            <v>280</v>
          </cell>
          <cell r="I110">
            <v>20.05</v>
          </cell>
          <cell r="J110" t="str">
            <v xml:space="preserve"> с 23.03-под влияние 3829/64. 08.05. Зап</v>
          </cell>
          <cell r="K110">
            <v>40397</v>
          </cell>
          <cell r="L110" t="str">
            <v>перев</v>
          </cell>
          <cell r="M110">
            <v>40059</v>
          </cell>
          <cell r="N110">
            <v>25</v>
          </cell>
          <cell r="O110">
            <v>40722</v>
          </cell>
          <cell r="V110">
            <v>40421</v>
          </cell>
          <cell r="AC110">
            <v>40397</v>
          </cell>
        </row>
        <row r="111">
          <cell r="C111">
            <v>365.6</v>
          </cell>
          <cell r="F111">
            <v>0</v>
          </cell>
          <cell r="H111">
            <v>41.7</v>
          </cell>
          <cell r="AD111">
            <v>0</v>
          </cell>
        </row>
        <row r="112">
          <cell r="A112" t="str">
            <v>КНС-1</v>
          </cell>
          <cell r="C112">
            <v>14904.6</v>
          </cell>
          <cell r="F112">
            <v>0</v>
          </cell>
          <cell r="H112">
            <v>379.2</v>
          </cell>
          <cell r="O112" t="str">
            <v xml:space="preserve">Дисбаланс без перевода из нефтяного фонда и ввода новых нагн.скважин </v>
          </cell>
        </row>
        <row r="113">
          <cell r="C113">
            <v>13904.1</v>
          </cell>
          <cell r="F113">
            <v>0</v>
          </cell>
          <cell r="H113">
            <v>169.8</v>
          </cell>
          <cell r="J113" t="str">
            <v>Без учета кнс-37 и кнс-40</v>
          </cell>
        </row>
        <row r="114">
          <cell r="F114">
            <v>0</v>
          </cell>
          <cell r="O114" t="str">
            <v xml:space="preserve">Дисбаланс с переводом из нефтяного фонда и вводом новых нагн.скважин </v>
          </cell>
        </row>
        <row r="115">
          <cell r="A115">
            <v>137</v>
          </cell>
          <cell r="C115">
            <v>186.9</v>
          </cell>
          <cell r="D115">
            <v>20.2</v>
          </cell>
          <cell r="E115">
            <v>20.2</v>
          </cell>
          <cell r="F115">
            <v>202</v>
          </cell>
          <cell r="G115">
            <v>0</v>
          </cell>
          <cell r="H115">
            <v>-19.100000000000001</v>
          </cell>
          <cell r="I115">
            <v>-0.28000000000000114</v>
          </cell>
          <cell r="K115">
            <v>40276</v>
          </cell>
          <cell r="L115" t="str">
            <v>перев</v>
          </cell>
          <cell r="V115">
            <v>40714</v>
          </cell>
          <cell r="X115">
            <v>40413</v>
          </cell>
          <cell r="AC115">
            <v>40273</v>
          </cell>
        </row>
        <row r="116">
          <cell r="A116">
            <v>139</v>
          </cell>
          <cell r="B116">
            <v>5</v>
          </cell>
          <cell r="C116">
            <v>270</v>
          </cell>
          <cell r="D116">
            <v>16</v>
          </cell>
          <cell r="E116">
            <v>20.2</v>
          </cell>
          <cell r="F116">
            <v>160</v>
          </cell>
          <cell r="G116">
            <v>0</v>
          </cell>
          <cell r="H116">
            <v>270</v>
          </cell>
          <cell r="I116">
            <v>16</v>
          </cell>
          <cell r="J116" t="str">
            <v>11.05. Пер в ппд. 13.05. уст шт 6мм замер совм с 1522</v>
          </cell>
          <cell r="K116">
            <v>40426</v>
          </cell>
          <cell r="L116" t="str">
            <v>ГРП</v>
          </cell>
          <cell r="M116">
            <v>40419</v>
          </cell>
          <cell r="N116">
            <v>5</v>
          </cell>
          <cell r="O116">
            <v>40587</v>
          </cell>
          <cell r="P116">
            <v>12</v>
          </cell>
          <cell r="Q116">
            <v>77</v>
          </cell>
          <cell r="R116">
            <v>278</v>
          </cell>
          <cell r="S116">
            <v>201</v>
          </cell>
          <cell r="V116">
            <v>40433</v>
          </cell>
          <cell r="AC116">
            <v>40343</v>
          </cell>
        </row>
        <row r="117">
          <cell r="A117">
            <v>140</v>
          </cell>
          <cell r="C117">
            <v>82.1</v>
          </cell>
          <cell r="D117">
            <v>20.2</v>
          </cell>
          <cell r="E117">
            <v>20.2</v>
          </cell>
          <cell r="F117">
            <v>202</v>
          </cell>
          <cell r="G117">
            <v>0</v>
          </cell>
          <cell r="H117">
            <v>-11.5</v>
          </cell>
          <cell r="I117">
            <v>-0.28000000000000114</v>
          </cell>
          <cell r="K117">
            <v>40426</v>
          </cell>
          <cell r="L117" t="str">
            <v>ГРП</v>
          </cell>
          <cell r="M117">
            <v>40419</v>
          </cell>
          <cell r="N117">
            <v>5</v>
          </cell>
          <cell r="O117">
            <v>40587</v>
          </cell>
          <cell r="P117">
            <v>12</v>
          </cell>
          <cell r="Q117">
            <v>77</v>
          </cell>
          <cell r="R117">
            <v>278</v>
          </cell>
          <cell r="S117">
            <v>201</v>
          </cell>
          <cell r="V117">
            <v>40433</v>
          </cell>
          <cell r="AC117">
            <v>40343</v>
          </cell>
        </row>
        <row r="118">
          <cell r="A118">
            <v>145</v>
          </cell>
          <cell r="C118">
            <v>152.80000000000001</v>
          </cell>
          <cell r="D118">
            <v>20.100000000000001</v>
          </cell>
          <cell r="E118">
            <v>20.100000000000001</v>
          </cell>
          <cell r="F118">
            <v>201</v>
          </cell>
          <cell r="G118">
            <v>1</v>
          </cell>
          <cell r="H118">
            <v>-4.7999999999999829</v>
          </cell>
          <cell r="I118">
            <v>-0.28999999999999915</v>
          </cell>
          <cell r="K118">
            <v>40133</v>
          </cell>
          <cell r="L118" t="str">
            <v>ОТСЭК</v>
          </cell>
          <cell r="M118" t="str">
            <v>нет</v>
          </cell>
          <cell r="O118">
            <v>40279</v>
          </cell>
          <cell r="P118">
            <v>17.8</v>
          </cell>
          <cell r="Q118">
            <v>113</v>
          </cell>
          <cell r="R118">
            <v>130</v>
          </cell>
          <cell r="S118">
            <v>17</v>
          </cell>
          <cell r="T118">
            <v>130</v>
          </cell>
          <cell r="U118">
            <v>125</v>
          </cell>
          <cell r="V118">
            <v>40659</v>
          </cell>
          <cell r="X118">
            <v>40345</v>
          </cell>
          <cell r="AB118">
            <v>21522</v>
          </cell>
          <cell r="AC118">
            <v>40052</v>
          </cell>
          <cell r="AD118">
            <v>200</v>
          </cell>
        </row>
        <row r="119">
          <cell r="A119">
            <v>155</v>
          </cell>
          <cell r="C119">
            <v>245.4</v>
          </cell>
          <cell r="D119">
            <v>20.100000000000001</v>
          </cell>
          <cell r="E119">
            <v>20.100000000000001</v>
          </cell>
          <cell r="F119">
            <v>201</v>
          </cell>
          <cell r="G119">
            <v>0</v>
          </cell>
          <cell r="H119">
            <v>-33.6</v>
          </cell>
          <cell r="I119">
            <v>-0.28999999999999915</v>
          </cell>
          <cell r="K119">
            <v>40092</v>
          </cell>
          <cell r="L119" t="str">
            <v>перев</v>
          </cell>
          <cell r="O119">
            <v>40665</v>
          </cell>
          <cell r="P119">
            <v>16.5</v>
          </cell>
          <cell r="Q119">
            <v>130</v>
          </cell>
          <cell r="R119">
            <v>509</v>
          </cell>
          <cell r="S119">
            <v>379</v>
          </cell>
          <cell r="T119">
            <v>450</v>
          </cell>
          <cell r="U119">
            <v>390</v>
          </cell>
          <cell r="V119">
            <v>40396</v>
          </cell>
          <cell r="X119">
            <v>40331</v>
          </cell>
          <cell r="Y119">
            <v>303</v>
          </cell>
          <cell r="AC119">
            <v>40085</v>
          </cell>
        </row>
        <row r="120">
          <cell r="A120">
            <v>1522</v>
          </cell>
          <cell r="C120">
            <v>105</v>
          </cell>
          <cell r="D120">
            <v>20.2</v>
          </cell>
          <cell r="E120">
            <v>20.2</v>
          </cell>
          <cell r="F120">
            <v>202</v>
          </cell>
          <cell r="G120">
            <v>0</v>
          </cell>
          <cell r="H120">
            <v>-18.399999999999999</v>
          </cell>
          <cell r="I120">
            <v>-0.28000000000000114</v>
          </cell>
          <cell r="K120">
            <v>40335</v>
          </cell>
          <cell r="L120" t="str">
            <v>перев</v>
          </cell>
          <cell r="V120">
            <v>40620</v>
          </cell>
          <cell r="AC120">
            <v>40335</v>
          </cell>
        </row>
        <row r="121">
          <cell r="C121">
            <v>1042.2</v>
          </cell>
          <cell r="F121">
            <v>0</v>
          </cell>
          <cell r="H121">
            <v>182.6</v>
          </cell>
          <cell r="AD121">
            <v>200</v>
          </cell>
        </row>
        <row r="122">
          <cell r="A122">
            <v>122</v>
          </cell>
          <cell r="C122">
            <v>62.6</v>
          </cell>
          <cell r="D122">
            <v>20</v>
          </cell>
          <cell r="E122">
            <v>20</v>
          </cell>
          <cell r="F122">
            <v>200</v>
          </cell>
          <cell r="G122">
            <v>20</v>
          </cell>
          <cell r="H122">
            <v>-18.3</v>
          </cell>
          <cell r="I122">
            <v>-0.19999999999999929</v>
          </cell>
          <cell r="K122">
            <v>39839</v>
          </cell>
          <cell r="L122" t="str">
            <v>перев</v>
          </cell>
          <cell r="M122" t="str">
            <v>нет</v>
          </cell>
          <cell r="O122">
            <v>40400</v>
          </cell>
          <cell r="P122">
            <v>20</v>
          </cell>
          <cell r="Q122">
            <v>312</v>
          </cell>
          <cell r="R122">
            <v>410</v>
          </cell>
          <cell r="S122">
            <v>98</v>
          </cell>
          <cell r="V122">
            <v>40463</v>
          </cell>
          <cell r="X122">
            <v>40413</v>
          </cell>
          <cell r="Y122" t="str">
            <v>брак</v>
          </cell>
          <cell r="AB122">
            <v>21522</v>
          </cell>
          <cell r="AC122">
            <v>39839</v>
          </cell>
          <cell r="AD122">
            <v>200</v>
          </cell>
        </row>
        <row r="123">
          <cell r="A123">
            <v>126</v>
          </cell>
          <cell r="C123">
            <v>183.2</v>
          </cell>
          <cell r="D123">
            <v>20</v>
          </cell>
          <cell r="E123">
            <v>20</v>
          </cell>
          <cell r="F123">
            <v>200</v>
          </cell>
          <cell r="G123">
            <v>0</v>
          </cell>
          <cell r="H123">
            <v>1.0999999999999943</v>
          </cell>
          <cell r="I123">
            <v>-0.19999999999999929</v>
          </cell>
          <cell r="K123">
            <v>40163</v>
          </cell>
          <cell r="L123" t="str">
            <v>РИР</v>
          </cell>
          <cell r="M123" t="str">
            <v>нет</v>
          </cell>
          <cell r="V123">
            <v>40712</v>
          </cell>
          <cell r="X123">
            <v>40350</v>
          </cell>
          <cell r="AC123">
            <v>40710</v>
          </cell>
        </row>
        <row r="124">
          <cell r="A124">
            <v>181</v>
          </cell>
          <cell r="C124">
            <v>154.69999999999999</v>
          </cell>
          <cell r="D124">
            <v>20</v>
          </cell>
          <cell r="E124">
            <v>20</v>
          </cell>
          <cell r="F124">
            <v>200</v>
          </cell>
          <cell r="G124">
            <v>0</v>
          </cell>
          <cell r="H124">
            <v>-3.5</v>
          </cell>
          <cell r="I124">
            <v>-0.19999999999999929</v>
          </cell>
          <cell r="K124">
            <v>40164</v>
          </cell>
          <cell r="L124" t="str">
            <v>РИР</v>
          </cell>
          <cell r="M124" t="str">
            <v>нет</v>
          </cell>
          <cell r="V124">
            <v>40424</v>
          </cell>
          <cell r="X124">
            <v>40350</v>
          </cell>
          <cell r="AC124">
            <v>40147</v>
          </cell>
        </row>
        <row r="125">
          <cell r="A125">
            <v>1232</v>
          </cell>
          <cell r="C125">
            <v>287</v>
          </cell>
          <cell r="D125">
            <v>20</v>
          </cell>
          <cell r="E125">
            <v>20</v>
          </cell>
          <cell r="F125">
            <v>200</v>
          </cell>
          <cell r="G125">
            <v>0</v>
          </cell>
          <cell r="H125">
            <v>-17.8</v>
          </cell>
          <cell r="I125">
            <v>-0.19999999999999929</v>
          </cell>
          <cell r="K125">
            <v>40282</v>
          </cell>
          <cell r="L125" t="str">
            <v>ОТСЭК</v>
          </cell>
          <cell r="M125" t="str">
            <v>нет</v>
          </cell>
          <cell r="O125">
            <v>40317</v>
          </cell>
          <cell r="P125" t="str">
            <v>Лидер</v>
          </cell>
          <cell r="Q125">
            <v>48</v>
          </cell>
          <cell r="R125">
            <v>400</v>
          </cell>
          <cell r="S125">
            <v>352</v>
          </cell>
          <cell r="T125">
            <v>390</v>
          </cell>
          <cell r="U125">
            <v>380</v>
          </cell>
          <cell r="V125">
            <v>40715</v>
          </cell>
          <cell r="X125">
            <v>40361</v>
          </cell>
          <cell r="AC125">
            <v>39986</v>
          </cell>
        </row>
        <row r="126">
          <cell r="A126">
            <v>1260</v>
          </cell>
          <cell r="C126">
            <v>116.4</v>
          </cell>
          <cell r="D126">
            <v>20</v>
          </cell>
          <cell r="E126">
            <v>20</v>
          </cell>
          <cell r="F126">
            <v>200</v>
          </cell>
          <cell r="G126">
            <v>4</v>
          </cell>
          <cell r="H126">
            <v>-25.7</v>
          </cell>
          <cell r="I126">
            <v>-0.19999999999999929</v>
          </cell>
          <cell r="K126">
            <v>40206</v>
          </cell>
          <cell r="L126" t="str">
            <v>ОТСЭК</v>
          </cell>
          <cell r="M126" t="str">
            <v>нет</v>
          </cell>
          <cell r="O126">
            <v>40391</v>
          </cell>
          <cell r="P126" t="str">
            <v>Лидер</v>
          </cell>
          <cell r="Q126">
            <v>85</v>
          </cell>
          <cell r="R126">
            <v>124</v>
          </cell>
          <cell r="S126">
            <v>39</v>
          </cell>
          <cell r="V126">
            <v>40443</v>
          </cell>
          <cell r="X126">
            <v>40335</v>
          </cell>
          <cell r="Y126">
            <v>262</v>
          </cell>
          <cell r="AC126">
            <v>40022</v>
          </cell>
        </row>
        <row r="127">
          <cell r="A127">
            <v>1279</v>
          </cell>
          <cell r="C127">
            <v>205.4</v>
          </cell>
          <cell r="D127">
            <v>20</v>
          </cell>
          <cell r="E127">
            <v>20</v>
          </cell>
          <cell r="F127">
            <v>200</v>
          </cell>
          <cell r="G127">
            <v>9</v>
          </cell>
          <cell r="H127">
            <v>9.6000000000000227</v>
          </cell>
          <cell r="I127">
            <v>-0.19999999999999929</v>
          </cell>
          <cell r="J127" t="str">
            <v>Совм замер с 122/6</v>
          </cell>
          <cell r="K127">
            <v>40207</v>
          </cell>
          <cell r="L127" t="str">
            <v>ОТСЭК</v>
          </cell>
          <cell r="M127" t="str">
            <v>нет</v>
          </cell>
          <cell r="O127">
            <v>40392</v>
          </cell>
          <cell r="P127" t="str">
            <v>Лидер</v>
          </cell>
          <cell r="Q127">
            <v>85</v>
          </cell>
          <cell r="R127">
            <v>124</v>
          </cell>
          <cell r="S127">
            <v>39</v>
          </cell>
          <cell r="V127">
            <v>40444</v>
          </cell>
          <cell r="X127">
            <v>40336</v>
          </cell>
          <cell r="Y127">
            <v>262</v>
          </cell>
          <cell r="AC127">
            <v>40022</v>
          </cell>
        </row>
        <row r="128">
          <cell r="A128">
            <v>1300</v>
          </cell>
          <cell r="C128">
            <v>193.3</v>
          </cell>
          <cell r="D128">
            <v>20</v>
          </cell>
          <cell r="E128">
            <v>20</v>
          </cell>
          <cell r="F128">
            <v>200</v>
          </cell>
          <cell r="G128">
            <v>0</v>
          </cell>
          <cell r="H128">
            <v>-6.5</v>
          </cell>
          <cell r="I128">
            <v>-0.19999999999999929</v>
          </cell>
          <cell r="J128" t="str">
            <v>Совместный замер с скв.181</v>
          </cell>
          <cell r="K128">
            <v>40448</v>
          </cell>
          <cell r="L128" t="str">
            <v>перев</v>
          </cell>
          <cell r="V128">
            <v>40473</v>
          </cell>
          <cell r="X128">
            <v>40378</v>
          </cell>
          <cell r="AC128">
            <v>40073</v>
          </cell>
        </row>
        <row r="129">
          <cell r="C129">
            <v>1202.5999999999999</v>
          </cell>
          <cell r="F129">
            <v>0</v>
          </cell>
          <cell r="H129">
            <v>-61.1</v>
          </cell>
          <cell r="AD129">
            <v>200</v>
          </cell>
        </row>
        <row r="130">
          <cell r="A130">
            <v>103</v>
          </cell>
          <cell r="C130">
            <v>77.400000000000006</v>
          </cell>
          <cell r="D130">
            <v>19.71</v>
          </cell>
          <cell r="E130">
            <v>19.71</v>
          </cell>
          <cell r="F130">
            <v>197.10000000000002</v>
          </cell>
          <cell r="G130">
            <v>0</v>
          </cell>
          <cell r="H130">
            <v>77.400000000000006</v>
          </cell>
          <cell r="I130">
            <v>19.71</v>
          </cell>
          <cell r="J130" t="str">
            <v>зап 04.05. Бустерлифт. Флюкс 100м3/сут.  08.05. Смена СВУ</v>
          </cell>
          <cell r="K130">
            <v>40199</v>
          </cell>
          <cell r="L130" t="str">
            <v>перев</v>
          </cell>
          <cell r="O130">
            <v>40683</v>
          </cell>
          <cell r="P130">
            <v>9</v>
          </cell>
          <cell r="Q130">
            <v>80</v>
          </cell>
          <cell r="R130">
            <v>80</v>
          </cell>
          <cell r="S130">
            <v>0</v>
          </cell>
          <cell r="V130">
            <v>40318</v>
          </cell>
          <cell r="X130">
            <v>40358</v>
          </cell>
          <cell r="AC130">
            <v>40358</v>
          </cell>
        </row>
        <row r="131">
          <cell r="A131">
            <v>176</v>
          </cell>
          <cell r="C131">
            <v>218</v>
          </cell>
          <cell r="D131">
            <v>19.71</v>
          </cell>
          <cell r="E131">
            <v>19.71</v>
          </cell>
          <cell r="F131">
            <v>197.10000000000002</v>
          </cell>
          <cell r="G131">
            <v>0</v>
          </cell>
          <cell r="H131">
            <v>0</v>
          </cell>
          <cell r="I131">
            <v>-0.28999999999999915</v>
          </cell>
          <cell r="J131" t="str">
            <v xml:space="preserve"> Флюкс 218 м3/сут. См. СВУ(-) не держат задв.</v>
          </cell>
          <cell r="K131">
            <v>40185</v>
          </cell>
          <cell r="L131" t="str">
            <v>перев</v>
          </cell>
          <cell r="O131">
            <v>40592</v>
          </cell>
          <cell r="V131">
            <v>40318</v>
          </cell>
          <cell r="X131">
            <v>40324</v>
          </cell>
          <cell r="Y131">
            <v>343</v>
          </cell>
          <cell r="AC131">
            <v>40325</v>
          </cell>
        </row>
        <row r="132">
          <cell r="A132">
            <v>182</v>
          </cell>
          <cell r="C132">
            <v>94.7</v>
          </cell>
          <cell r="D132">
            <v>20</v>
          </cell>
          <cell r="E132">
            <v>20</v>
          </cell>
          <cell r="F132">
            <v>200</v>
          </cell>
          <cell r="G132">
            <v>0</v>
          </cell>
          <cell r="H132">
            <v>-9.5999999999999943</v>
          </cell>
          <cell r="I132">
            <v>-0.19999999999999929</v>
          </cell>
          <cell r="K132">
            <v>40349</v>
          </cell>
          <cell r="L132" t="str">
            <v>перев</v>
          </cell>
          <cell r="M132">
            <v>40299</v>
          </cell>
          <cell r="N132">
            <v>20</v>
          </cell>
          <cell r="V132">
            <v>40654</v>
          </cell>
          <cell r="AC132">
            <v>40644</v>
          </cell>
        </row>
        <row r="133">
          <cell r="A133">
            <v>184</v>
          </cell>
          <cell r="C133">
            <v>251.6</v>
          </cell>
          <cell r="D133">
            <v>19.71</v>
          </cell>
          <cell r="E133">
            <v>19.71</v>
          </cell>
          <cell r="F133">
            <v>197.10000000000002</v>
          </cell>
          <cell r="G133">
            <v>0</v>
          </cell>
          <cell r="H133">
            <v>-20.399999999999999</v>
          </cell>
          <cell r="I133">
            <v>-0.28999999999999915</v>
          </cell>
          <cell r="K133">
            <v>40349</v>
          </cell>
          <cell r="L133" t="str">
            <v>перев</v>
          </cell>
          <cell r="M133">
            <v>40299</v>
          </cell>
          <cell r="N133">
            <v>20</v>
          </cell>
          <cell r="O133">
            <v>40645</v>
          </cell>
          <cell r="V133">
            <v>40399</v>
          </cell>
          <cell r="AC133">
            <v>40349</v>
          </cell>
        </row>
        <row r="134">
          <cell r="A134">
            <v>930</v>
          </cell>
          <cell r="C134">
            <v>41.1</v>
          </cell>
          <cell r="D134">
            <v>20</v>
          </cell>
          <cell r="E134">
            <v>20</v>
          </cell>
          <cell r="F134">
            <v>200</v>
          </cell>
          <cell r="G134">
            <v>0</v>
          </cell>
          <cell r="H134">
            <v>-2.8</v>
          </cell>
          <cell r="I134">
            <v>-0.19999999999999929</v>
          </cell>
          <cell r="K134">
            <v>40427</v>
          </cell>
          <cell r="L134" t="str">
            <v>ГРП</v>
          </cell>
          <cell r="M134">
            <v>40419</v>
          </cell>
          <cell r="N134">
            <v>20</v>
          </cell>
          <cell r="O134">
            <v>40402</v>
          </cell>
          <cell r="P134">
            <v>12</v>
          </cell>
          <cell r="Q134">
            <v>100</v>
          </cell>
          <cell r="V134">
            <v>40435</v>
          </cell>
          <cell r="X134">
            <v>40361</v>
          </cell>
          <cell r="AC134">
            <v>40330</v>
          </cell>
        </row>
        <row r="135">
          <cell r="A135">
            <v>931</v>
          </cell>
          <cell r="C135">
            <v>211</v>
          </cell>
          <cell r="D135">
            <v>19.71</v>
          </cell>
          <cell r="E135">
            <v>19.71</v>
          </cell>
          <cell r="F135">
            <v>197.10000000000002</v>
          </cell>
          <cell r="G135">
            <v>0</v>
          </cell>
          <cell r="H135">
            <v>0</v>
          </cell>
          <cell r="I135">
            <v>-0.28999999999999915</v>
          </cell>
          <cell r="J135" t="str">
            <v>Флюкс 214 м3/сут</v>
          </cell>
          <cell r="K135">
            <v>40166</v>
          </cell>
          <cell r="L135" t="str">
            <v>перев</v>
          </cell>
          <cell r="V135">
            <v>40391</v>
          </cell>
          <cell r="X135">
            <v>40335</v>
          </cell>
          <cell r="Y135">
            <v>303</v>
          </cell>
          <cell r="AC135">
            <v>40336</v>
          </cell>
        </row>
        <row r="136">
          <cell r="A136">
            <v>932</v>
          </cell>
          <cell r="C136">
            <v>232.8</v>
          </cell>
          <cell r="D136">
            <v>20</v>
          </cell>
          <cell r="E136">
            <v>20</v>
          </cell>
          <cell r="F136">
            <v>200</v>
          </cell>
          <cell r="G136">
            <v>0</v>
          </cell>
          <cell r="H136">
            <v>-18.5</v>
          </cell>
          <cell r="I136">
            <v>-0.19999999999999929</v>
          </cell>
          <cell r="K136">
            <v>40166</v>
          </cell>
          <cell r="L136" t="str">
            <v>перев</v>
          </cell>
          <cell r="V136">
            <v>40470</v>
          </cell>
          <cell r="X136">
            <v>40335</v>
          </cell>
          <cell r="Y136">
            <v>303</v>
          </cell>
          <cell r="AC136">
            <v>40467</v>
          </cell>
        </row>
        <row r="137">
          <cell r="A137">
            <v>935</v>
          </cell>
          <cell r="C137">
            <v>147.69999999999999</v>
          </cell>
          <cell r="D137">
            <v>20</v>
          </cell>
          <cell r="E137">
            <v>20</v>
          </cell>
          <cell r="F137">
            <v>200</v>
          </cell>
          <cell r="G137">
            <v>0</v>
          </cell>
          <cell r="H137">
            <v>-10.3</v>
          </cell>
          <cell r="I137">
            <v>-0.19999999999999929</v>
          </cell>
          <cell r="K137">
            <v>39839</v>
          </cell>
          <cell r="L137" t="str">
            <v>перев</v>
          </cell>
          <cell r="M137" t="str">
            <v>нет</v>
          </cell>
          <cell r="O137">
            <v>40385</v>
          </cell>
          <cell r="P137">
            <v>10.8</v>
          </cell>
          <cell r="Q137">
            <v>125</v>
          </cell>
          <cell r="R137">
            <v>440</v>
          </cell>
          <cell r="S137">
            <v>315</v>
          </cell>
          <cell r="T137">
            <v>440</v>
          </cell>
          <cell r="V137">
            <v>40392</v>
          </cell>
          <cell r="X137">
            <v>40299</v>
          </cell>
          <cell r="AB137">
            <v>21522</v>
          </cell>
          <cell r="AC137">
            <v>39991</v>
          </cell>
          <cell r="AD137">
            <v>200</v>
          </cell>
        </row>
        <row r="138">
          <cell r="A138">
            <v>937</v>
          </cell>
          <cell r="C138">
            <v>30.3</v>
          </cell>
          <cell r="D138">
            <v>20</v>
          </cell>
          <cell r="E138">
            <v>20</v>
          </cell>
          <cell r="F138">
            <v>200</v>
          </cell>
          <cell r="G138">
            <v>8</v>
          </cell>
          <cell r="H138">
            <v>-2.1</v>
          </cell>
          <cell r="I138">
            <v>-0.19999999999999929</v>
          </cell>
          <cell r="K138">
            <v>40058</v>
          </cell>
          <cell r="L138" t="str">
            <v>перев</v>
          </cell>
          <cell r="O138">
            <v>40616</v>
          </cell>
          <cell r="P138">
            <v>6</v>
          </cell>
          <cell r="Q138">
            <v>27</v>
          </cell>
          <cell r="R138">
            <v>100</v>
          </cell>
          <cell r="S138">
            <v>73</v>
          </cell>
          <cell r="T138">
            <v>100</v>
          </cell>
          <cell r="U138">
            <v>100</v>
          </cell>
          <cell r="V138">
            <v>40392</v>
          </cell>
          <cell r="W138">
            <v>1</v>
          </cell>
          <cell r="X138">
            <v>40413</v>
          </cell>
          <cell r="AC138">
            <v>40081</v>
          </cell>
        </row>
        <row r="139">
          <cell r="A139">
            <v>1205</v>
          </cell>
          <cell r="C139">
            <v>183.5</v>
          </cell>
          <cell r="D139">
            <v>20</v>
          </cell>
          <cell r="E139">
            <v>20</v>
          </cell>
          <cell r="F139">
            <v>200</v>
          </cell>
          <cell r="G139">
            <v>0</v>
          </cell>
          <cell r="H139">
            <v>-1.5</v>
          </cell>
          <cell r="I139">
            <v>-0.19999999999999929</v>
          </cell>
          <cell r="J139" t="str">
            <v xml:space="preserve">04.05. Смена СВУ. </v>
          </cell>
          <cell r="K139">
            <v>40256</v>
          </cell>
          <cell r="L139" t="str">
            <v>ОТСЭК</v>
          </cell>
          <cell r="O139">
            <v>40379</v>
          </cell>
          <cell r="P139">
            <v>10</v>
          </cell>
          <cell r="Q139">
            <v>50</v>
          </cell>
          <cell r="R139">
            <v>280</v>
          </cell>
          <cell r="S139">
            <v>230</v>
          </cell>
          <cell r="T139">
            <v>280</v>
          </cell>
          <cell r="V139">
            <v>40396</v>
          </cell>
          <cell r="W139">
            <v>3</v>
          </cell>
          <cell r="AC139">
            <v>39991</v>
          </cell>
        </row>
        <row r="140">
          <cell r="C140">
            <v>1488.1</v>
          </cell>
          <cell r="F140">
            <v>0</v>
          </cell>
          <cell r="H140">
            <v>12.2</v>
          </cell>
          <cell r="AD140">
            <v>200</v>
          </cell>
        </row>
        <row r="141">
          <cell r="A141">
            <v>953</v>
          </cell>
          <cell r="B141">
            <v>8</v>
          </cell>
          <cell r="C141">
            <v>162</v>
          </cell>
          <cell r="D141">
            <v>17.5</v>
          </cell>
          <cell r="E141">
            <v>18.920000000000002</v>
          </cell>
          <cell r="F141">
            <v>175</v>
          </cell>
          <cell r="G141">
            <v>0</v>
          </cell>
          <cell r="H141">
            <v>-1.0999999999999943</v>
          </cell>
          <cell r="I141">
            <v>0</v>
          </cell>
          <cell r="K141">
            <v>40359</v>
          </cell>
          <cell r="L141" t="str">
            <v>перев</v>
          </cell>
          <cell r="V141">
            <v>40720</v>
          </cell>
          <cell r="AC141">
            <v>40715</v>
          </cell>
        </row>
        <row r="142">
          <cell r="A142">
            <v>954</v>
          </cell>
          <cell r="C142">
            <v>114.6</v>
          </cell>
          <cell r="D142">
            <v>18.920000000000002</v>
          </cell>
          <cell r="E142">
            <v>18.920000000000002</v>
          </cell>
          <cell r="F142">
            <v>189.20000000000002</v>
          </cell>
          <cell r="G142">
            <v>0</v>
          </cell>
          <cell r="H142">
            <v>-18.2</v>
          </cell>
          <cell r="I142">
            <v>-0.39000000000000057</v>
          </cell>
          <cell r="K142">
            <v>40359</v>
          </cell>
          <cell r="L142" t="str">
            <v>перев</v>
          </cell>
          <cell r="V142">
            <v>40720</v>
          </cell>
          <cell r="AC142">
            <v>40715</v>
          </cell>
        </row>
        <row r="143">
          <cell r="A143">
            <v>956</v>
          </cell>
          <cell r="C143">
            <v>142.6</v>
          </cell>
          <cell r="D143">
            <v>18.920000000000002</v>
          </cell>
          <cell r="E143">
            <v>18.920000000000002</v>
          </cell>
          <cell r="F143">
            <v>189.20000000000002</v>
          </cell>
          <cell r="G143">
            <v>0</v>
          </cell>
          <cell r="H143">
            <v>-33.5</v>
          </cell>
          <cell r="I143">
            <v>1.92</v>
          </cell>
          <cell r="J143" t="str">
            <v>Перевод в ппд 12.04.  Сняли шт 05.05.</v>
          </cell>
        </row>
        <row r="144">
          <cell r="A144">
            <v>957</v>
          </cell>
          <cell r="C144">
            <v>135.9</v>
          </cell>
          <cell r="D144">
            <v>18.920000000000002</v>
          </cell>
          <cell r="E144">
            <v>18.920000000000002</v>
          </cell>
          <cell r="F144">
            <v>189.20000000000002</v>
          </cell>
          <cell r="G144">
            <v>0</v>
          </cell>
          <cell r="H144">
            <v>98.3</v>
          </cell>
          <cell r="I144">
            <v>-0.39000000000000057</v>
          </cell>
          <cell r="J144" t="str">
            <v>08.05. ОПЗ 20м3. Совм зам с 956</v>
          </cell>
        </row>
        <row r="145">
          <cell r="A145">
            <v>958</v>
          </cell>
          <cell r="F145">
            <v>0</v>
          </cell>
          <cell r="I145">
            <v>0</v>
          </cell>
          <cell r="J145" t="str">
            <v xml:space="preserve">ОКРС перевод в в/з   </v>
          </cell>
          <cell r="K145">
            <v>40359</v>
          </cell>
          <cell r="L145" t="str">
            <v>перев</v>
          </cell>
          <cell r="V145">
            <v>40720</v>
          </cell>
          <cell r="AC145">
            <v>40715</v>
          </cell>
        </row>
        <row r="146">
          <cell r="C146">
            <v>555.1</v>
          </cell>
          <cell r="F146">
            <v>0</v>
          </cell>
          <cell r="H146">
            <v>45.5</v>
          </cell>
        </row>
        <row r="147">
          <cell r="A147">
            <v>283</v>
          </cell>
          <cell r="C147">
            <v>118.4</v>
          </cell>
          <cell r="D147">
            <v>20.100000000000001</v>
          </cell>
          <cell r="E147">
            <v>20.100000000000001</v>
          </cell>
          <cell r="F147">
            <v>201</v>
          </cell>
          <cell r="G147">
            <v>20.100000000000001</v>
          </cell>
          <cell r="H147">
            <v>7.1000000000000085</v>
          </cell>
          <cell r="I147">
            <v>-0.25999999999999801</v>
          </cell>
          <cell r="K147">
            <v>40359</v>
          </cell>
          <cell r="L147" t="str">
            <v>перев</v>
          </cell>
          <cell r="V147">
            <v>40618</v>
          </cell>
          <cell r="AC147">
            <v>40545</v>
          </cell>
        </row>
        <row r="148">
          <cell r="C148">
            <v>118.4</v>
          </cell>
          <cell r="F148">
            <v>0</v>
          </cell>
          <cell r="H148">
            <v>7.1000000000000085</v>
          </cell>
        </row>
        <row r="149">
          <cell r="A149">
            <v>712</v>
          </cell>
          <cell r="C149">
            <v>99</v>
          </cell>
          <cell r="D149">
            <v>19.899999999999999</v>
          </cell>
          <cell r="E149">
            <v>19.899999999999999</v>
          </cell>
          <cell r="F149">
            <v>199</v>
          </cell>
          <cell r="G149">
            <v>0</v>
          </cell>
          <cell r="H149">
            <v>99</v>
          </cell>
          <cell r="I149">
            <v>19.899999999999999</v>
          </cell>
          <cell r="J149" t="str">
            <v>с 23.04 КПД. 05.05. Зап после ОПЗ 20 м3</v>
          </cell>
          <cell r="K149">
            <v>40418</v>
          </cell>
          <cell r="L149" t="str">
            <v>дострел</v>
          </cell>
          <cell r="O149" t="str">
            <v xml:space="preserve"> 24.02.2011</v>
          </cell>
          <cell r="P149">
            <v>10.4</v>
          </cell>
          <cell r="Q149">
            <v>80</v>
          </cell>
          <cell r="R149">
            <v>80</v>
          </cell>
          <cell r="S149">
            <v>0</v>
          </cell>
          <cell r="T149">
            <v>60</v>
          </cell>
          <cell r="V149">
            <v>40442</v>
          </cell>
          <cell r="X149">
            <v>40332</v>
          </cell>
          <cell r="AC149">
            <v>40212</v>
          </cell>
        </row>
        <row r="150">
          <cell r="A150">
            <v>754</v>
          </cell>
          <cell r="C150">
            <v>45</v>
          </cell>
          <cell r="D150">
            <v>19.899999999999999</v>
          </cell>
          <cell r="E150">
            <v>19.899999999999999</v>
          </cell>
          <cell r="F150">
            <v>199</v>
          </cell>
          <cell r="G150">
            <v>0</v>
          </cell>
          <cell r="H150">
            <v>0</v>
          </cell>
          <cell r="I150">
            <v>-0.20000000000000284</v>
          </cell>
          <cell r="K150">
            <v>40200</v>
          </cell>
          <cell r="L150" t="str">
            <v>перев</v>
          </cell>
          <cell r="M150">
            <v>40032</v>
          </cell>
          <cell r="N150">
            <v>55</v>
          </cell>
          <cell r="V150">
            <v>40468</v>
          </cell>
          <cell r="X150">
            <v>40382</v>
          </cell>
          <cell r="AC150">
            <v>40193</v>
          </cell>
          <cell r="AE150" t="str">
            <v>требуется контрольный замер FLUXSUS</v>
          </cell>
        </row>
        <row r="151">
          <cell r="A151">
            <v>756</v>
          </cell>
          <cell r="C151">
            <v>236.4</v>
          </cell>
          <cell r="D151">
            <v>19.899999999999999</v>
          </cell>
          <cell r="E151">
            <v>19.899999999999999</v>
          </cell>
          <cell r="F151">
            <v>199</v>
          </cell>
          <cell r="G151">
            <v>0</v>
          </cell>
          <cell r="H151">
            <v>-27.6</v>
          </cell>
          <cell r="I151">
            <v>-0.20000000000000284</v>
          </cell>
          <cell r="K151">
            <v>40303</v>
          </cell>
          <cell r="L151" t="str">
            <v>перев</v>
          </cell>
          <cell r="V151">
            <v>40468</v>
          </cell>
          <cell r="AC151" t="str">
            <v xml:space="preserve"> 05.05.10</v>
          </cell>
        </row>
        <row r="152">
          <cell r="A152">
            <v>759</v>
          </cell>
          <cell r="C152">
            <v>123.1</v>
          </cell>
          <cell r="D152">
            <v>19.82</v>
          </cell>
          <cell r="E152">
            <v>19.82</v>
          </cell>
          <cell r="F152">
            <v>198.2</v>
          </cell>
          <cell r="G152">
            <v>2</v>
          </cell>
          <cell r="H152">
            <v>5.5999999999999943</v>
          </cell>
          <cell r="I152">
            <v>-0.27</v>
          </cell>
          <cell r="V152">
            <v>40700</v>
          </cell>
          <cell r="AC152">
            <v>40700</v>
          </cell>
        </row>
        <row r="153">
          <cell r="A153">
            <v>776</v>
          </cell>
          <cell r="C153">
            <v>113</v>
          </cell>
          <cell r="D153">
            <v>19.82</v>
          </cell>
          <cell r="E153">
            <v>19.82</v>
          </cell>
          <cell r="F153">
            <v>198.2</v>
          </cell>
          <cell r="G153">
            <v>0</v>
          </cell>
          <cell r="H153">
            <v>0.20000000000000284</v>
          </cell>
          <cell r="I153">
            <v>-0.27</v>
          </cell>
          <cell r="K153">
            <v>40304</v>
          </cell>
          <cell r="L153" t="str">
            <v>перев</v>
          </cell>
          <cell r="AC153">
            <v>40623</v>
          </cell>
          <cell r="AE153" t="str">
            <v>требуется контрольный замер FLUXSUS</v>
          </cell>
        </row>
        <row r="154">
          <cell r="A154">
            <v>781</v>
          </cell>
          <cell r="F154">
            <v>0</v>
          </cell>
          <cell r="H154">
            <v>0</v>
          </cell>
          <cell r="I154">
            <v>0</v>
          </cell>
          <cell r="J154" t="str">
            <v xml:space="preserve"> ОКРС</v>
          </cell>
          <cell r="K154">
            <v>40305</v>
          </cell>
          <cell r="L154" t="str">
            <v>перев</v>
          </cell>
          <cell r="V154">
            <v>40681</v>
          </cell>
          <cell r="AC154">
            <v>40647</v>
          </cell>
        </row>
        <row r="155">
          <cell r="A155">
            <v>784</v>
          </cell>
          <cell r="B155">
            <v>7</v>
          </cell>
          <cell r="F155">
            <v>0</v>
          </cell>
          <cell r="H155">
            <v>-184.5</v>
          </cell>
          <cell r="I155">
            <v>-18.5</v>
          </cell>
          <cell r="J155" t="str">
            <v>07.05. Ост КПД. Совм. замер с скв.759</v>
          </cell>
          <cell r="V155" t="str">
            <v>не было</v>
          </cell>
          <cell r="AC155">
            <v>40662</v>
          </cell>
          <cell r="AD155">
            <v>320</v>
          </cell>
          <cell r="AE155">
            <v>51.6</v>
          </cell>
        </row>
        <row r="156">
          <cell r="A156">
            <v>785</v>
          </cell>
          <cell r="C156">
            <v>13.8</v>
          </cell>
          <cell r="D156">
            <v>19.82</v>
          </cell>
          <cell r="E156">
            <v>19.82</v>
          </cell>
          <cell r="F156">
            <v>198.2</v>
          </cell>
          <cell r="G156">
            <v>18</v>
          </cell>
          <cell r="H156">
            <v>-0.89999999999999858</v>
          </cell>
          <cell r="I156">
            <v>-0.27</v>
          </cell>
          <cell r="V156" t="str">
            <v>не было</v>
          </cell>
          <cell r="AC156">
            <v>40662</v>
          </cell>
          <cell r="AD156">
            <v>320</v>
          </cell>
          <cell r="AE156">
            <v>13.8</v>
          </cell>
        </row>
        <row r="157">
          <cell r="A157">
            <v>795</v>
          </cell>
          <cell r="C157">
            <v>200</v>
          </cell>
          <cell r="D157">
            <v>19.82</v>
          </cell>
          <cell r="E157">
            <v>19.82</v>
          </cell>
          <cell r="F157">
            <v>198.2</v>
          </cell>
          <cell r="G157">
            <v>9.5</v>
          </cell>
          <cell r="H157">
            <v>-20.100000000000001</v>
          </cell>
          <cell r="I157">
            <v>-0.27</v>
          </cell>
          <cell r="J157" t="str">
            <v>20.04-сняли шт.</v>
          </cell>
          <cell r="V157">
            <v>40623</v>
          </cell>
          <cell r="AC157">
            <v>40587</v>
          </cell>
          <cell r="AD157">
            <v>0</v>
          </cell>
        </row>
        <row r="158">
          <cell r="C158">
            <v>830.3</v>
          </cell>
          <cell r="F158">
            <v>0</v>
          </cell>
          <cell r="H158">
            <v>-128.30000000000001</v>
          </cell>
          <cell r="K158">
            <v>40192</v>
          </cell>
          <cell r="L158" t="str">
            <v>перев</v>
          </cell>
          <cell r="AA158" t="str">
            <v xml:space="preserve">ВУПАС </v>
          </cell>
        </row>
        <row r="159">
          <cell r="A159">
            <v>715</v>
          </cell>
          <cell r="C159">
            <v>134.5</v>
          </cell>
          <cell r="D159">
            <v>19.690000000000001</v>
          </cell>
          <cell r="E159">
            <v>19.690000000000001</v>
          </cell>
          <cell r="F159">
            <v>196.9</v>
          </cell>
          <cell r="G159">
            <v>0</v>
          </cell>
          <cell r="H159">
            <v>-64.8</v>
          </cell>
          <cell r="I159">
            <v>-0.19000000000000128</v>
          </cell>
          <cell r="K159">
            <v>-19.88</v>
          </cell>
          <cell r="L159" t="e">
            <v>#REF!</v>
          </cell>
          <cell r="M159" t="e">
            <v>#REF!</v>
          </cell>
          <cell r="N159" t="e">
            <v>#REF!</v>
          </cell>
          <cell r="P159">
            <v>-19.690000000000001</v>
          </cell>
          <cell r="Q159" t="e">
            <v>#REF!</v>
          </cell>
          <cell r="R159" t="e">
            <v>#REF!</v>
          </cell>
          <cell r="S159" t="e">
            <v>#REF!</v>
          </cell>
          <cell r="T159" t="e">
            <v>#REF!</v>
          </cell>
          <cell r="U159">
            <v>0.19000000000000128</v>
          </cell>
          <cell r="V159">
            <v>40398</v>
          </cell>
          <cell r="Z159">
            <v>40356</v>
          </cell>
          <cell r="AA159" t="e">
            <v>#REF!</v>
          </cell>
          <cell r="AB159" t="e">
            <v>#REF!</v>
          </cell>
          <cell r="AC159">
            <v>40184</v>
          </cell>
          <cell r="AD159" t="e">
            <v>#REF!</v>
          </cell>
        </row>
        <row r="160">
          <cell r="A160">
            <v>752</v>
          </cell>
          <cell r="C160">
            <v>106.2</v>
          </cell>
          <cell r="D160">
            <v>19.899999999999999</v>
          </cell>
          <cell r="E160">
            <v>19.899999999999999</v>
          </cell>
          <cell r="F160">
            <v>199</v>
          </cell>
          <cell r="G160">
            <v>0</v>
          </cell>
          <cell r="H160">
            <v>-15.2</v>
          </cell>
          <cell r="I160">
            <v>-0.2900000000000027</v>
          </cell>
          <cell r="O160">
            <v>40629</v>
          </cell>
          <cell r="V160" t="str">
            <v>не провести (клин ц.з)</v>
          </cell>
          <cell r="AC160">
            <v>40453</v>
          </cell>
          <cell r="AE160" t="str">
            <v>требуется контрольный замер FLUXSUS</v>
          </cell>
        </row>
        <row r="161">
          <cell r="A161">
            <v>1270</v>
          </cell>
          <cell r="C161">
            <v>275.60000000000002</v>
          </cell>
          <cell r="D161">
            <v>19.899999999999999</v>
          </cell>
          <cell r="E161">
            <v>19.899999999999999</v>
          </cell>
          <cell r="F161">
            <v>199</v>
          </cell>
          <cell r="G161">
            <v>0</v>
          </cell>
          <cell r="H161">
            <v>-14.8</v>
          </cell>
          <cell r="I161">
            <v>-0.2900000000000027</v>
          </cell>
          <cell r="V161">
            <v>40577</v>
          </cell>
          <cell r="AC161">
            <v>40574</v>
          </cell>
        </row>
        <row r="162">
          <cell r="A162">
            <v>1272</v>
          </cell>
          <cell r="C162">
            <v>362</v>
          </cell>
          <cell r="D162">
            <v>19.690000000000001</v>
          </cell>
          <cell r="E162">
            <v>19.690000000000001</v>
          </cell>
          <cell r="F162">
            <v>196.9</v>
          </cell>
          <cell r="G162">
            <v>0</v>
          </cell>
          <cell r="H162">
            <v>-25.1</v>
          </cell>
          <cell r="I162">
            <v>0.19000000000000128</v>
          </cell>
          <cell r="K162">
            <v>40100</v>
          </cell>
          <cell r="L162" t="str">
            <v>перев</v>
          </cell>
          <cell r="P162">
            <v>15</v>
          </cell>
          <cell r="Q162">
            <v>150</v>
          </cell>
          <cell r="R162">
            <v>260</v>
          </cell>
          <cell r="S162">
            <v>110</v>
          </cell>
          <cell r="T162">
            <v>370</v>
          </cell>
          <cell r="U162">
            <v>320</v>
          </cell>
          <cell r="V162">
            <v>40679</v>
          </cell>
          <cell r="X162">
            <v>40382</v>
          </cell>
          <cell r="AC162">
            <v>40433</v>
          </cell>
        </row>
        <row r="163">
          <cell r="A163">
            <v>1289</v>
          </cell>
          <cell r="C163">
            <v>295</v>
          </cell>
          <cell r="D163">
            <v>19.899999999999999</v>
          </cell>
          <cell r="E163">
            <v>19.899999999999999</v>
          </cell>
          <cell r="F163">
            <v>199</v>
          </cell>
          <cell r="G163">
            <v>0</v>
          </cell>
          <cell r="H163">
            <v>-54.7</v>
          </cell>
          <cell r="I163">
            <v>-0.2900000000000027</v>
          </cell>
          <cell r="J163" t="str">
            <v>20.04-сняли шт.</v>
          </cell>
          <cell r="K163">
            <v>40101</v>
          </cell>
          <cell r="L163" t="str">
            <v>перев</v>
          </cell>
          <cell r="P163">
            <v>15</v>
          </cell>
          <cell r="Q163">
            <v>150</v>
          </cell>
          <cell r="R163">
            <v>260</v>
          </cell>
          <cell r="S163">
            <v>110</v>
          </cell>
          <cell r="T163">
            <v>370</v>
          </cell>
          <cell r="U163">
            <v>320</v>
          </cell>
          <cell r="V163">
            <v>40689</v>
          </cell>
          <cell r="X163">
            <v>40383</v>
          </cell>
          <cell r="AC163">
            <v>40686</v>
          </cell>
        </row>
        <row r="164">
          <cell r="A164">
            <v>1290</v>
          </cell>
          <cell r="C164">
            <v>192</v>
          </cell>
          <cell r="D164">
            <v>19.899999999999999</v>
          </cell>
          <cell r="E164">
            <v>19.899999999999999</v>
          </cell>
          <cell r="F164">
            <v>199</v>
          </cell>
          <cell r="G164">
            <v>1</v>
          </cell>
          <cell r="H164">
            <v>-8</v>
          </cell>
          <cell r="I164">
            <v>-0.2900000000000027</v>
          </cell>
          <cell r="K164">
            <v>40101</v>
          </cell>
          <cell r="L164" t="str">
            <v>перев</v>
          </cell>
          <cell r="P164">
            <v>15</v>
          </cell>
          <cell r="Q164">
            <v>150</v>
          </cell>
          <cell r="R164">
            <v>260</v>
          </cell>
          <cell r="S164">
            <v>110</v>
          </cell>
          <cell r="T164">
            <v>370</v>
          </cell>
          <cell r="U164">
            <v>320</v>
          </cell>
          <cell r="V164">
            <v>40689</v>
          </cell>
          <cell r="X164">
            <v>40383</v>
          </cell>
          <cell r="AC164">
            <v>40686</v>
          </cell>
        </row>
        <row r="165">
          <cell r="A165">
            <v>1312</v>
          </cell>
          <cell r="C165">
            <v>159</v>
          </cell>
          <cell r="D165">
            <v>19.690000000000001</v>
          </cell>
          <cell r="E165">
            <v>19.690000000000001</v>
          </cell>
          <cell r="F165">
            <v>196.9</v>
          </cell>
          <cell r="G165">
            <v>0</v>
          </cell>
          <cell r="H165">
            <v>31</v>
          </cell>
          <cell r="I165">
            <v>-0.19000000000000128</v>
          </cell>
          <cell r="J165" t="str">
            <v>01.05. СВУ КИП</v>
          </cell>
          <cell r="O165">
            <v>40296</v>
          </cell>
          <cell r="V165">
            <v>40340</v>
          </cell>
          <cell r="AC165">
            <v>40091</v>
          </cell>
          <cell r="AD165" t="e">
            <v>#REF!</v>
          </cell>
        </row>
        <row r="166">
          <cell r="C166">
            <v>1524.3</v>
          </cell>
          <cell r="F166">
            <v>0</v>
          </cell>
          <cell r="H166">
            <v>-151.6</v>
          </cell>
          <cell r="K166">
            <v>40429</v>
          </cell>
          <cell r="L166" t="str">
            <v>перев</v>
          </cell>
        </row>
        <row r="167">
          <cell r="A167">
            <v>385</v>
          </cell>
          <cell r="C167">
            <v>129.69999999999999</v>
          </cell>
          <cell r="D167">
            <v>19.579999999999998</v>
          </cell>
          <cell r="E167">
            <v>19.579999999999998</v>
          </cell>
          <cell r="F167">
            <v>195.79999999999998</v>
          </cell>
          <cell r="G167">
            <v>0</v>
          </cell>
          <cell r="H167">
            <v>-5.4000000000000057</v>
          </cell>
          <cell r="I167">
            <v>-0.17999999999999616</v>
          </cell>
          <cell r="K167">
            <v>40251</v>
          </cell>
          <cell r="L167" t="str">
            <v>перев</v>
          </cell>
          <cell r="V167">
            <v>40482</v>
          </cell>
          <cell r="AC167">
            <v>40419</v>
          </cell>
        </row>
        <row r="168">
          <cell r="A168">
            <v>722</v>
          </cell>
          <cell r="C168">
            <v>112.4</v>
          </cell>
          <cell r="D168">
            <v>19.579999999999998</v>
          </cell>
          <cell r="E168">
            <v>19.579999999999998</v>
          </cell>
          <cell r="F168">
            <v>195.79999999999998</v>
          </cell>
          <cell r="G168">
            <v>0</v>
          </cell>
          <cell r="H168">
            <v>-19.2</v>
          </cell>
          <cell r="I168">
            <v>-0.17999999999999616</v>
          </cell>
          <cell r="K168">
            <v>40316</v>
          </cell>
          <cell r="L168" t="str">
            <v>перев</v>
          </cell>
          <cell r="V168">
            <v>40320</v>
          </cell>
          <cell r="X168">
            <v>40423</v>
          </cell>
          <cell r="AC168">
            <v>40251</v>
          </cell>
        </row>
        <row r="169">
          <cell r="A169">
            <v>726</v>
          </cell>
          <cell r="C169">
            <v>55</v>
          </cell>
          <cell r="D169">
            <v>19.579999999999998</v>
          </cell>
          <cell r="E169">
            <v>19.579999999999998</v>
          </cell>
          <cell r="F169">
            <v>195.79999999999998</v>
          </cell>
          <cell r="G169">
            <v>0</v>
          </cell>
          <cell r="H169">
            <v>0</v>
          </cell>
          <cell r="I169">
            <v>-0.17999999999999616</v>
          </cell>
          <cell r="J169" t="str">
            <v>Флюксус 55м3/сут</v>
          </cell>
          <cell r="K169">
            <v>40102</v>
          </cell>
          <cell r="L169" t="str">
            <v>перев</v>
          </cell>
          <cell r="M169">
            <v>39981</v>
          </cell>
          <cell r="N169">
            <v>67</v>
          </cell>
          <cell r="V169">
            <v>40340</v>
          </cell>
          <cell r="AC169">
            <v>40316</v>
          </cell>
        </row>
        <row r="170">
          <cell r="A170">
            <v>757</v>
          </cell>
          <cell r="C170">
            <v>110</v>
          </cell>
          <cell r="D170">
            <v>19.579999999999998</v>
          </cell>
          <cell r="E170">
            <v>19.579999999999998</v>
          </cell>
          <cell r="F170">
            <v>195.79999999999998</v>
          </cell>
          <cell r="G170">
            <v>0.5</v>
          </cell>
          <cell r="H170">
            <v>0.5</v>
          </cell>
          <cell r="I170">
            <v>-0.17999999999999616</v>
          </cell>
          <cell r="J170" t="str">
            <v>Флюксус 84м3/сут</v>
          </cell>
        </row>
        <row r="171">
          <cell r="A171">
            <v>1384</v>
          </cell>
          <cell r="C171">
            <v>160</v>
          </cell>
          <cell r="D171">
            <v>19.579999999999998</v>
          </cell>
          <cell r="E171">
            <v>19.579999999999998</v>
          </cell>
          <cell r="F171">
            <v>195.79999999999998</v>
          </cell>
          <cell r="G171">
            <v>5.5</v>
          </cell>
          <cell r="H171">
            <v>3.0999999999999943</v>
          </cell>
          <cell r="I171">
            <v>-0.17999999999999616</v>
          </cell>
          <cell r="V171">
            <v>40345</v>
          </cell>
          <cell r="AC171">
            <v>40095</v>
          </cell>
          <cell r="AD171">
            <v>0</v>
          </cell>
        </row>
        <row r="172">
          <cell r="C172">
            <v>567.1</v>
          </cell>
          <cell r="F172">
            <v>0</v>
          </cell>
          <cell r="H172">
            <v>-21</v>
          </cell>
          <cell r="K172">
            <v>40056</v>
          </cell>
          <cell r="L172" t="str">
            <v>перев</v>
          </cell>
        </row>
        <row r="173">
          <cell r="A173">
            <v>190</v>
          </cell>
          <cell r="C173">
            <v>93</v>
          </cell>
          <cell r="D173">
            <v>18.649999999999999</v>
          </cell>
          <cell r="E173">
            <v>18.649999999999999</v>
          </cell>
          <cell r="F173">
            <v>186.5</v>
          </cell>
          <cell r="G173">
            <v>0</v>
          </cell>
          <cell r="H173">
            <v>2</v>
          </cell>
          <cell r="I173">
            <v>2.15</v>
          </cell>
          <cell r="J173" t="str">
            <v>11.05. Сняли шт . Флюксус91м3/сут</v>
          </cell>
          <cell r="K173">
            <v>40411</v>
          </cell>
          <cell r="L173" t="str">
            <v>ОТСЭК</v>
          </cell>
          <cell r="V173">
            <v>40541</v>
          </cell>
          <cell r="AC173">
            <v>40512</v>
          </cell>
        </row>
        <row r="174">
          <cell r="A174">
            <v>733</v>
          </cell>
          <cell r="C174">
            <v>254</v>
          </cell>
          <cell r="D174">
            <v>18.649999999999999</v>
          </cell>
          <cell r="E174">
            <v>18.649999999999999</v>
          </cell>
          <cell r="F174">
            <v>186.5</v>
          </cell>
          <cell r="G174">
            <v>0</v>
          </cell>
          <cell r="H174">
            <v>-11.4</v>
          </cell>
          <cell r="I174">
            <v>-0.39000000000000057</v>
          </cell>
          <cell r="V174">
            <v>40423</v>
          </cell>
          <cell r="AC174">
            <v>40077</v>
          </cell>
        </row>
        <row r="175">
          <cell r="A175">
            <v>728</v>
          </cell>
          <cell r="B175">
            <v>8</v>
          </cell>
          <cell r="C175">
            <v>249.1</v>
          </cell>
          <cell r="D175">
            <v>16</v>
          </cell>
          <cell r="E175">
            <v>18.649999999999999</v>
          </cell>
          <cell r="F175">
            <v>160</v>
          </cell>
          <cell r="G175">
            <v>0</v>
          </cell>
          <cell r="H175">
            <v>109.1</v>
          </cell>
          <cell r="I175">
            <v>1.5</v>
          </cell>
          <cell r="J175" t="str">
            <v>30.04-уст.шт.4 мм под бурение 196/34. 11.05. уст шт 8мм</v>
          </cell>
          <cell r="K175">
            <v>40208</v>
          </cell>
          <cell r="L175" t="str">
            <v>перев</v>
          </cell>
          <cell r="V175">
            <v>40615</v>
          </cell>
          <cell r="AC175">
            <v>40598</v>
          </cell>
        </row>
        <row r="176">
          <cell r="A176">
            <v>1233</v>
          </cell>
          <cell r="C176">
            <v>160</v>
          </cell>
          <cell r="D176">
            <v>18.649999999999999</v>
          </cell>
          <cell r="E176">
            <v>18.649999999999999</v>
          </cell>
          <cell r="F176">
            <v>186.5</v>
          </cell>
          <cell r="G176">
            <v>0</v>
          </cell>
          <cell r="H176">
            <v>-10</v>
          </cell>
          <cell r="I176">
            <v>-0.39000000000000057</v>
          </cell>
          <cell r="J176" t="str">
            <v>Замер совм с 1433/34</v>
          </cell>
          <cell r="K176">
            <v>40212</v>
          </cell>
          <cell r="L176" t="str">
            <v>ОТСЭК</v>
          </cell>
          <cell r="V176">
            <v>40400</v>
          </cell>
          <cell r="AC176">
            <v>40208</v>
          </cell>
        </row>
        <row r="177">
          <cell r="A177">
            <v>1433</v>
          </cell>
          <cell r="C177">
            <v>105</v>
          </cell>
          <cell r="D177">
            <v>18.649999999999999</v>
          </cell>
          <cell r="E177">
            <v>18.649999999999999</v>
          </cell>
          <cell r="F177">
            <v>186.5</v>
          </cell>
          <cell r="G177">
            <v>0</v>
          </cell>
          <cell r="H177">
            <v>-5</v>
          </cell>
          <cell r="I177">
            <v>-0.39000000000000057</v>
          </cell>
          <cell r="J177" t="str">
            <v xml:space="preserve">Замер совм с 1233/34 </v>
          </cell>
          <cell r="V177">
            <v>40407</v>
          </cell>
          <cell r="AC177" t="str">
            <v>05.09.09-ввод новой</v>
          </cell>
          <cell r="AD177">
            <v>0</v>
          </cell>
        </row>
        <row r="178">
          <cell r="C178">
            <v>861.1</v>
          </cell>
          <cell r="F178">
            <v>0</v>
          </cell>
          <cell r="H178">
            <v>84.7</v>
          </cell>
          <cell r="K178">
            <v>40056</v>
          </cell>
          <cell r="L178" t="str">
            <v>перев</v>
          </cell>
        </row>
        <row r="179">
          <cell r="A179">
            <v>904</v>
          </cell>
          <cell r="C179">
            <v>101</v>
          </cell>
          <cell r="D179">
            <v>20</v>
          </cell>
          <cell r="E179">
            <v>20</v>
          </cell>
          <cell r="F179">
            <v>200</v>
          </cell>
          <cell r="G179">
            <v>0</v>
          </cell>
          <cell r="H179">
            <v>0</v>
          </cell>
          <cell r="I179">
            <v>-0.23</v>
          </cell>
          <cell r="J179" t="str">
            <v>Флюкс 101м3/сут</v>
          </cell>
          <cell r="K179">
            <v>40057</v>
          </cell>
          <cell r="L179" t="str">
            <v>перев</v>
          </cell>
          <cell r="V179">
            <v>40686</v>
          </cell>
          <cell r="AC179">
            <v>40554</v>
          </cell>
        </row>
        <row r="180">
          <cell r="A180">
            <v>905</v>
          </cell>
          <cell r="C180">
            <v>156</v>
          </cell>
          <cell r="D180">
            <v>20</v>
          </cell>
          <cell r="E180">
            <v>20</v>
          </cell>
          <cell r="F180">
            <v>200</v>
          </cell>
          <cell r="G180">
            <v>0</v>
          </cell>
          <cell r="H180">
            <v>-0.69999999999998863</v>
          </cell>
          <cell r="I180">
            <v>-0.23</v>
          </cell>
          <cell r="V180">
            <v>40622</v>
          </cell>
          <cell r="AC180">
            <v>40621</v>
          </cell>
        </row>
        <row r="181">
          <cell r="A181">
            <v>909</v>
          </cell>
          <cell r="C181">
            <v>203.6</v>
          </cell>
          <cell r="D181">
            <v>20</v>
          </cell>
          <cell r="E181">
            <v>20</v>
          </cell>
          <cell r="F181">
            <v>200</v>
          </cell>
          <cell r="G181">
            <v>3.5</v>
          </cell>
          <cell r="H181">
            <v>10.6</v>
          </cell>
          <cell r="I181">
            <v>-0.23</v>
          </cell>
          <cell r="V181">
            <v>40688</v>
          </cell>
          <cell r="AC181">
            <v>40687</v>
          </cell>
        </row>
        <row r="182">
          <cell r="A182">
            <v>910</v>
          </cell>
          <cell r="C182">
            <v>77</v>
          </cell>
          <cell r="D182">
            <v>20</v>
          </cell>
          <cell r="E182">
            <v>20</v>
          </cell>
          <cell r="F182">
            <v>200</v>
          </cell>
          <cell r="G182">
            <v>0</v>
          </cell>
          <cell r="H182">
            <v>-23.8</v>
          </cell>
          <cell r="I182">
            <v>-0.23</v>
          </cell>
          <cell r="V182">
            <v>40688</v>
          </cell>
          <cell r="AC182">
            <v>40687</v>
          </cell>
        </row>
        <row r="183">
          <cell r="C183">
            <v>537.6</v>
          </cell>
          <cell r="F183">
            <v>0</v>
          </cell>
          <cell r="H183">
            <v>-13.9</v>
          </cell>
        </row>
        <row r="184">
          <cell r="A184">
            <v>916</v>
          </cell>
          <cell r="C184">
            <v>70.5</v>
          </cell>
          <cell r="D184">
            <v>19.899999999999999</v>
          </cell>
          <cell r="E184">
            <v>19.899999999999999</v>
          </cell>
          <cell r="F184">
            <v>199</v>
          </cell>
          <cell r="G184">
            <v>0</v>
          </cell>
          <cell r="H184">
            <v>-13.4</v>
          </cell>
          <cell r="I184">
            <v>-0.20000000000000284</v>
          </cell>
          <cell r="K184">
            <v>40415</v>
          </cell>
          <cell r="L184" t="str">
            <v>перев</v>
          </cell>
          <cell r="M184">
            <v>40372</v>
          </cell>
          <cell r="N184">
            <v>30</v>
          </cell>
          <cell r="V184">
            <v>40446</v>
          </cell>
          <cell r="AC184">
            <v>40414</v>
          </cell>
        </row>
        <row r="185">
          <cell r="A185">
            <v>920</v>
          </cell>
          <cell r="C185">
            <v>197.2</v>
          </cell>
          <cell r="D185">
            <v>19.899999999999999</v>
          </cell>
          <cell r="E185">
            <v>19.899999999999999</v>
          </cell>
          <cell r="F185">
            <v>199</v>
          </cell>
          <cell r="G185">
            <v>0</v>
          </cell>
          <cell r="H185">
            <v>-22.4</v>
          </cell>
          <cell r="I185">
            <v>-0.20000000000000284</v>
          </cell>
          <cell r="K185">
            <v>40415</v>
          </cell>
          <cell r="L185" t="str">
            <v>перев</v>
          </cell>
          <cell r="M185">
            <v>40372</v>
          </cell>
          <cell r="N185">
            <v>30</v>
          </cell>
          <cell r="V185">
            <v>40446</v>
          </cell>
          <cell r="AC185">
            <v>40414</v>
          </cell>
        </row>
        <row r="186">
          <cell r="A186">
            <v>921</v>
          </cell>
          <cell r="C186">
            <v>226.3</v>
          </cell>
          <cell r="D186">
            <v>19.899999999999999</v>
          </cell>
          <cell r="E186">
            <v>19.899999999999999</v>
          </cell>
          <cell r="F186">
            <v>199</v>
          </cell>
          <cell r="G186">
            <v>0</v>
          </cell>
          <cell r="H186">
            <v>-25.7</v>
          </cell>
          <cell r="I186">
            <v>-0.20000000000000284</v>
          </cell>
          <cell r="K186">
            <v>40415</v>
          </cell>
          <cell r="L186" t="str">
            <v>перев</v>
          </cell>
          <cell r="M186">
            <v>40372</v>
          </cell>
          <cell r="N186">
            <v>30</v>
          </cell>
          <cell r="V186">
            <v>40446</v>
          </cell>
          <cell r="AC186">
            <v>40414</v>
          </cell>
        </row>
        <row r="187">
          <cell r="C187">
            <v>296.8</v>
          </cell>
          <cell r="F187">
            <v>0</v>
          </cell>
          <cell r="H187">
            <v>-39.1</v>
          </cell>
        </row>
        <row r="188">
          <cell r="A188">
            <v>583</v>
          </cell>
          <cell r="C188">
            <v>170.3</v>
          </cell>
          <cell r="D188">
            <v>19.22</v>
          </cell>
          <cell r="E188">
            <v>19.22</v>
          </cell>
          <cell r="F188">
            <v>192.2</v>
          </cell>
          <cell r="G188">
            <v>10</v>
          </cell>
          <cell r="H188">
            <v>2.5</v>
          </cell>
          <cell r="I188">
            <v>0.10999999999999943</v>
          </cell>
          <cell r="K188">
            <v>40415</v>
          </cell>
          <cell r="L188" t="str">
            <v>перев</v>
          </cell>
          <cell r="M188">
            <v>40372</v>
          </cell>
          <cell r="N188">
            <v>30</v>
          </cell>
          <cell r="V188">
            <v>40446</v>
          </cell>
          <cell r="AC188">
            <v>40414</v>
          </cell>
          <cell r="AE188" t="str">
            <v>провести ОПЗ</v>
          </cell>
        </row>
        <row r="189">
          <cell r="A189">
            <v>610</v>
          </cell>
          <cell r="B189">
            <v>5</v>
          </cell>
          <cell r="C189">
            <v>131.19999999999999</v>
          </cell>
          <cell r="D189">
            <v>13</v>
          </cell>
          <cell r="E189">
            <v>19.22</v>
          </cell>
          <cell r="F189">
            <v>130</v>
          </cell>
          <cell r="G189">
            <v>0</v>
          </cell>
          <cell r="H189">
            <v>3.0999999999999943</v>
          </cell>
          <cell r="I189">
            <v>0</v>
          </cell>
          <cell r="K189">
            <v>40415</v>
          </cell>
          <cell r="L189" t="str">
            <v>перев</v>
          </cell>
          <cell r="M189">
            <v>40372</v>
          </cell>
          <cell r="N189">
            <v>30</v>
          </cell>
          <cell r="V189">
            <v>40446</v>
          </cell>
          <cell r="AC189">
            <v>40414</v>
          </cell>
        </row>
        <row r="190">
          <cell r="A190">
            <v>611</v>
          </cell>
          <cell r="C190">
            <v>160.30000000000001</v>
          </cell>
          <cell r="D190">
            <v>19.22</v>
          </cell>
          <cell r="E190">
            <v>19.22</v>
          </cell>
          <cell r="F190">
            <v>192.2</v>
          </cell>
          <cell r="G190">
            <v>0</v>
          </cell>
          <cell r="H190">
            <v>-5.5</v>
          </cell>
          <cell r="I190">
            <v>0.10999999999999943</v>
          </cell>
          <cell r="K190">
            <v>40415</v>
          </cell>
          <cell r="L190" t="str">
            <v>перев</v>
          </cell>
          <cell r="M190">
            <v>40372</v>
          </cell>
          <cell r="N190">
            <v>30</v>
          </cell>
          <cell r="V190">
            <v>40446</v>
          </cell>
          <cell r="AC190">
            <v>40414</v>
          </cell>
        </row>
        <row r="191">
          <cell r="C191">
            <v>461.8</v>
          </cell>
          <cell r="F191">
            <v>0</v>
          </cell>
          <cell r="H191">
            <v>9.9999999999994316E-2</v>
          </cell>
        </row>
        <row r="192">
          <cell r="A192">
            <v>360</v>
          </cell>
          <cell r="C192">
            <v>121.1</v>
          </cell>
          <cell r="D192">
            <v>19.43</v>
          </cell>
          <cell r="E192">
            <v>19.43</v>
          </cell>
          <cell r="F192">
            <v>194.3</v>
          </cell>
          <cell r="G192">
            <v>0</v>
          </cell>
          <cell r="H192">
            <v>2.5999999999999943</v>
          </cell>
          <cell r="I192">
            <v>-0.28000000000000114</v>
          </cell>
          <cell r="V192">
            <v>40495</v>
          </cell>
          <cell r="AC192">
            <v>40492</v>
          </cell>
        </row>
        <row r="193">
          <cell r="A193">
            <v>1018</v>
          </cell>
          <cell r="C193">
            <v>230</v>
          </cell>
          <cell r="D193">
            <v>19.43</v>
          </cell>
          <cell r="E193">
            <v>19.43</v>
          </cell>
          <cell r="F193">
            <v>194.3</v>
          </cell>
          <cell r="G193">
            <v>17</v>
          </cell>
          <cell r="H193">
            <v>0</v>
          </cell>
          <cell r="I193">
            <v>-0.28000000000000114</v>
          </cell>
          <cell r="J193" t="str">
            <v>Замер совм с 1077</v>
          </cell>
          <cell r="V193">
            <v>40683</v>
          </cell>
          <cell r="AC193">
            <v>40633</v>
          </cell>
        </row>
        <row r="194">
          <cell r="A194">
            <v>1049</v>
          </cell>
          <cell r="C194">
            <v>24.4</v>
          </cell>
          <cell r="D194">
            <v>19.43</v>
          </cell>
          <cell r="E194">
            <v>19.43</v>
          </cell>
          <cell r="F194">
            <v>194.3</v>
          </cell>
          <cell r="G194">
            <v>0</v>
          </cell>
          <cell r="H194">
            <v>11</v>
          </cell>
          <cell r="I194">
            <v>-0.28000000000000114</v>
          </cell>
          <cell r="J194" t="str">
            <v>11.05. ОПЗ 15м3</v>
          </cell>
          <cell r="AC194">
            <v>40720</v>
          </cell>
          <cell r="AE194">
            <v>24.4</v>
          </cell>
        </row>
        <row r="195">
          <cell r="A195">
            <v>1054</v>
          </cell>
          <cell r="C195">
            <v>202.3</v>
          </cell>
          <cell r="D195">
            <v>19.43</v>
          </cell>
          <cell r="E195">
            <v>19.43</v>
          </cell>
          <cell r="F195">
            <v>194.3</v>
          </cell>
          <cell r="G195">
            <v>0</v>
          </cell>
          <cell r="H195">
            <v>-38.700000000000003</v>
          </cell>
          <cell r="I195">
            <v>-0.28000000000000114</v>
          </cell>
          <cell r="J195" t="str">
            <v xml:space="preserve"> Флюкс 210 м3/сут. Насыщение пласта</v>
          </cell>
          <cell r="AC195">
            <v>40720</v>
          </cell>
        </row>
        <row r="196">
          <cell r="A196">
            <v>1055</v>
          </cell>
          <cell r="B196">
            <v>9</v>
          </cell>
          <cell r="C196">
            <v>70.7</v>
          </cell>
          <cell r="D196">
            <v>18.5</v>
          </cell>
          <cell r="E196">
            <v>19.43</v>
          </cell>
          <cell r="F196">
            <v>185</v>
          </cell>
          <cell r="G196">
            <v>0</v>
          </cell>
          <cell r="H196">
            <v>-29.8</v>
          </cell>
          <cell r="I196">
            <v>0</v>
          </cell>
          <cell r="J196" t="str">
            <v>Замер совм с 360</v>
          </cell>
          <cell r="AC196">
            <v>40720</v>
          </cell>
        </row>
        <row r="197">
          <cell r="A197">
            <v>1077</v>
          </cell>
          <cell r="C197">
            <v>130</v>
          </cell>
          <cell r="D197">
            <v>19.43</v>
          </cell>
          <cell r="E197">
            <v>19.43</v>
          </cell>
          <cell r="F197">
            <v>194.3</v>
          </cell>
          <cell r="G197">
            <v>0</v>
          </cell>
          <cell r="H197">
            <v>0</v>
          </cell>
          <cell r="I197">
            <v>-0.28000000000000114</v>
          </cell>
          <cell r="O197">
            <v>40606</v>
          </cell>
          <cell r="V197">
            <v>40463</v>
          </cell>
          <cell r="AC197">
            <v>40436</v>
          </cell>
          <cell r="AE197">
            <v>358.2</v>
          </cell>
          <cell r="AF197">
            <v>119</v>
          </cell>
        </row>
        <row r="198">
          <cell r="C198">
            <v>778.5</v>
          </cell>
          <cell r="F198">
            <v>0</v>
          </cell>
          <cell r="H198">
            <v>-54.9</v>
          </cell>
          <cell r="K198">
            <v>40412</v>
          </cell>
          <cell r="L198" t="str">
            <v>перев</v>
          </cell>
        </row>
        <row r="199">
          <cell r="A199">
            <v>1091</v>
          </cell>
          <cell r="C199">
            <v>35.4</v>
          </cell>
          <cell r="D199">
            <v>20</v>
          </cell>
          <cell r="E199">
            <v>20</v>
          </cell>
          <cell r="F199">
            <v>200</v>
          </cell>
          <cell r="G199">
            <v>0</v>
          </cell>
          <cell r="H199">
            <v>-4.3</v>
          </cell>
          <cell r="I199">
            <v>0</v>
          </cell>
          <cell r="V199">
            <v>40501</v>
          </cell>
          <cell r="AC199">
            <v>40498</v>
          </cell>
        </row>
        <row r="200">
          <cell r="A200">
            <v>1093</v>
          </cell>
          <cell r="C200">
            <v>125.4</v>
          </cell>
          <cell r="D200">
            <v>20</v>
          </cell>
          <cell r="E200">
            <v>20</v>
          </cell>
          <cell r="F200">
            <v>200</v>
          </cell>
          <cell r="G200">
            <v>0</v>
          </cell>
          <cell r="H200">
            <v>-27.6</v>
          </cell>
          <cell r="I200">
            <v>0</v>
          </cell>
          <cell r="V200">
            <v>40501</v>
          </cell>
          <cell r="AC200">
            <v>40498</v>
          </cell>
        </row>
        <row r="201">
          <cell r="C201">
            <v>125.4</v>
          </cell>
          <cell r="F201">
            <v>0</v>
          </cell>
          <cell r="H201">
            <v>-27.6</v>
          </cell>
        </row>
        <row r="202">
          <cell r="A202">
            <v>316</v>
          </cell>
          <cell r="C202">
            <v>33</v>
          </cell>
          <cell r="D202">
            <v>19.7</v>
          </cell>
          <cell r="E202">
            <v>19.7</v>
          </cell>
          <cell r="F202">
            <v>197</v>
          </cell>
          <cell r="G202">
            <v>0</v>
          </cell>
          <cell r="H202">
            <v>-1</v>
          </cell>
          <cell r="I202">
            <v>-0.40000000000000213</v>
          </cell>
          <cell r="V202">
            <v>40632</v>
          </cell>
          <cell r="AC202">
            <v>40623</v>
          </cell>
        </row>
        <row r="203">
          <cell r="A203">
            <v>1469</v>
          </cell>
          <cell r="C203">
            <v>31.7</v>
          </cell>
          <cell r="D203">
            <v>19.7</v>
          </cell>
          <cell r="E203">
            <v>19.7</v>
          </cell>
          <cell r="F203">
            <v>197</v>
          </cell>
          <cell r="G203">
            <v>12</v>
          </cell>
          <cell r="H203">
            <v>2.5</v>
          </cell>
          <cell r="I203">
            <v>-0.40000000000000213</v>
          </cell>
          <cell r="J203" t="str">
            <v>Замер совм с 316/51</v>
          </cell>
          <cell r="V203">
            <v>40695</v>
          </cell>
          <cell r="AC203">
            <v>40693</v>
          </cell>
        </row>
        <row r="204">
          <cell r="A204">
            <v>1471</v>
          </cell>
          <cell r="C204">
            <v>114</v>
          </cell>
          <cell r="D204">
            <v>19.7</v>
          </cell>
          <cell r="E204">
            <v>19.7</v>
          </cell>
          <cell r="F204">
            <v>197</v>
          </cell>
          <cell r="G204">
            <v>4</v>
          </cell>
          <cell r="H204">
            <v>14</v>
          </cell>
          <cell r="I204">
            <v>-0.40000000000000213</v>
          </cell>
          <cell r="J204" t="str">
            <v>07.05. ОПЗ 20м3</v>
          </cell>
          <cell r="V204">
            <v>40695</v>
          </cell>
          <cell r="AC204">
            <v>40693</v>
          </cell>
        </row>
        <row r="205">
          <cell r="A205">
            <v>1550</v>
          </cell>
          <cell r="C205">
            <v>130.6</v>
          </cell>
          <cell r="D205">
            <v>19.7</v>
          </cell>
          <cell r="E205">
            <v>19.7</v>
          </cell>
          <cell r="F205">
            <v>197</v>
          </cell>
          <cell r="G205">
            <v>0</v>
          </cell>
          <cell r="H205">
            <v>-0.70000000000001705</v>
          </cell>
          <cell r="I205">
            <v>-0.40000000000000213</v>
          </cell>
          <cell r="V205">
            <v>40695</v>
          </cell>
          <cell r="AC205">
            <v>40693</v>
          </cell>
        </row>
        <row r="206">
          <cell r="A206">
            <v>3094</v>
          </cell>
          <cell r="C206">
            <v>35</v>
          </cell>
          <cell r="D206">
            <v>19.7</v>
          </cell>
          <cell r="E206">
            <v>19.7</v>
          </cell>
          <cell r="F206">
            <v>197</v>
          </cell>
          <cell r="G206">
            <v>1</v>
          </cell>
          <cell r="H206">
            <v>0</v>
          </cell>
          <cell r="I206">
            <v>-0.40000000000000213</v>
          </cell>
          <cell r="J206" t="str">
            <v>04.05-11.05. КПД Замер совм с 1471</v>
          </cell>
          <cell r="V206">
            <v>40684</v>
          </cell>
          <cell r="AC206">
            <v>40667</v>
          </cell>
        </row>
        <row r="207">
          <cell r="C207">
            <v>344.3</v>
          </cell>
          <cell r="F207">
            <v>0</v>
          </cell>
          <cell r="H207">
            <v>14.8</v>
          </cell>
        </row>
        <row r="208">
          <cell r="A208">
            <v>308</v>
          </cell>
          <cell r="C208">
            <v>234.6</v>
          </cell>
          <cell r="D208">
            <v>19.579999999999998</v>
          </cell>
          <cell r="E208">
            <v>19.579999999999998</v>
          </cell>
          <cell r="F208">
            <v>195.79999999999998</v>
          </cell>
          <cell r="G208">
            <v>10</v>
          </cell>
          <cell r="H208">
            <v>7.5</v>
          </cell>
          <cell r="I208">
            <v>-0.31999999999999673</v>
          </cell>
          <cell r="V208">
            <v>40691</v>
          </cell>
          <cell r="AC208">
            <v>40574</v>
          </cell>
        </row>
        <row r="209">
          <cell r="A209">
            <v>1229</v>
          </cell>
          <cell r="C209">
            <v>223.2</v>
          </cell>
          <cell r="D209">
            <v>19.579999999999998</v>
          </cell>
          <cell r="E209">
            <v>19.579999999999998</v>
          </cell>
          <cell r="F209">
            <v>195.79999999999998</v>
          </cell>
          <cell r="G209">
            <v>0</v>
          </cell>
          <cell r="H209">
            <v>-93.3</v>
          </cell>
          <cell r="I209">
            <v>-0.31999999999999673</v>
          </cell>
          <cell r="V209">
            <v>40690</v>
          </cell>
          <cell r="AC209">
            <v>40673</v>
          </cell>
        </row>
        <row r="210">
          <cell r="A210">
            <v>1248</v>
          </cell>
          <cell r="C210">
            <v>42.8</v>
          </cell>
          <cell r="D210">
            <v>19.579999999999998</v>
          </cell>
          <cell r="E210">
            <v>19.579999999999998</v>
          </cell>
          <cell r="F210">
            <v>195.79999999999998</v>
          </cell>
          <cell r="G210">
            <v>2.5</v>
          </cell>
          <cell r="H210">
            <v>-7.5</v>
          </cell>
          <cell r="I210">
            <v>-0.31999999999999673</v>
          </cell>
          <cell r="K210">
            <v>40412</v>
          </cell>
          <cell r="L210" t="str">
            <v>перев</v>
          </cell>
          <cell r="O210">
            <v>40631</v>
          </cell>
          <cell r="V210">
            <v>40659</v>
          </cell>
          <cell r="AC210" t="str">
            <v>02.12.2010-ввод новой</v>
          </cell>
        </row>
        <row r="211">
          <cell r="C211">
            <v>500.6</v>
          </cell>
          <cell r="F211">
            <v>0</v>
          </cell>
          <cell r="H211">
            <v>-93.3</v>
          </cell>
          <cell r="K211">
            <v>40412</v>
          </cell>
          <cell r="L211" t="str">
            <v>перев</v>
          </cell>
        </row>
        <row r="212">
          <cell r="A212">
            <v>3099</v>
          </cell>
          <cell r="C212">
            <v>36.200000000000003</v>
          </cell>
          <cell r="D212">
            <v>19.71</v>
          </cell>
          <cell r="E212">
            <v>19.71</v>
          </cell>
          <cell r="F212">
            <v>197.10000000000002</v>
          </cell>
          <cell r="G212">
            <v>1.5</v>
          </cell>
          <cell r="H212">
            <v>-18.8</v>
          </cell>
          <cell r="I212">
            <v>-0.4599999999999973</v>
          </cell>
          <cell r="V212">
            <v>40518</v>
          </cell>
          <cell r="AC212">
            <v>40501</v>
          </cell>
        </row>
        <row r="213">
          <cell r="A213">
            <v>4229</v>
          </cell>
          <cell r="C213">
            <v>60.1</v>
          </cell>
          <cell r="D213">
            <v>19.71</v>
          </cell>
          <cell r="E213">
            <v>19.71</v>
          </cell>
          <cell r="F213">
            <v>197.10000000000002</v>
          </cell>
          <cell r="G213">
            <v>0</v>
          </cell>
          <cell r="H213">
            <v>-34.5</v>
          </cell>
          <cell r="I213">
            <v>-0.4599999999999973</v>
          </cell>
          <cell r="V213">
            <v>40696</v>
          </cell>
          <cell r="AC213">
            <v>40689</v>
          </cell>
        </row>
        <row r="214">
          <cell r="C214">
            <v>96.3</v>
          </cell>
          <cell r="F214">
            <v>0</v>
          </cell>
          <cell r="H214">
            <v>-53.3</v>
          </cell>
          <cell r="K214">
            <v>40412</v>
          </cell>
          <cell r="L214" t="str">
            <v>перев</v>
          </cell>
        </row>
        <row r="215">
          <cell r="A215">
            <v>377</v>
          </cell>
          <cell r="C215">
            <v>93.2</v>
          </cell>
          <cell r="D215">
            <v>20.88</v>
          </cell>
          <cell r="E215">
            <v>20.88</v>
          </cell>
          <cell r="F215">
            <v>208.79999999999998</v>
          </cell>
          <cell r="G215">
            <v>0</v>
          </cell>
          <cell r="H215">
            <v>20.5</v>
          </cell>
          <cell r="I215">
            <v>0.59000000000000341</v>
          </cell>
          <cell r="K215">
            <v>40412</v>
          </cell>
          <cell r="L215" t="str">
            <v>перев</v>
          </cell>
          <cell r="V215">
            <v>40633</v>
          </cell>
          <cell r="AC215">
            <v>40619</v>
          </cell>
          <cell r="AE215" t="str">
            <v>Локальная закачка от в/з 39</v>
          </cell>
        </row>
        <row r="216">
          <cell r="A216">
            <v>1381</v>
          </cell>
          <cell r="C216">
            <v>179.9</v>
          </cell>
          <cell r="D216">
            <v>20.88</v>
          </cell>
          <cell r="E216">
            <v>20.88</v>
          </cell>
          <cell r="F216">
            <v>208.79999999999998</v>
          </cell>
          <cell r="G216">
            <v>9.3000000000000007</v>
          </cell>
          <cell r="H216">
            <v>19.899999999999999</v>
          </cell>
          <cell r="I216">
            <v>0.59000000000000341</v>
          </cell>
          <cell r="K216">
            <v>40413</v>
          </cell>
          <cell r="L216" t="str">
            <v>перев</v>
          </cell>
          <cell r="AC216">
            <v>40718</v>
          </cell>
        </row>
        <row r="217">
          <cell r="A217">
            <v>1545</v>
          </cell>
          <cell r="C217">
            <v>269</v>
          </cell>
          <cell r="D217">
            <v>20.88</v>
          </cell>
          <cell r="E217">
            <v>20.88</v>
          </cell>
          <cell r="F217">
            <v>208.79999999999998</v>
          </cell>
          <cell r="G217">
            <v>5</v>
          </cell>
          <cell r="H217">
            <v>47.9</v>
          </cell>
          <cell r="I217">
            <v>0.59000000000000341</v>
          </cell>
          <cell r="J217" t="str">
            <v>Замер совм с 4224</v>
          </cell>
          <cell r="K217">
            <v>40413</v>
          </cell>
          <cell r="L217" t="str">
            <v>перев</v>
          </cell>
          <cell r="V217">
            <v>40687</v>
          </cell>
          <cell r="AC217">
            <v>40629</v>
          </cell>
        </row>
        <row r="218">
          <cell r="A218">
            <v>4224</v>
          </cell>
          <cell r="C218">
            <v>153.19999999999999</v>
          </cell>
          <cell r="D218">
            <v>20.88</v>
          </cell>
          <cell r="E218">
            <v>20.88</v>
          </cell>
          <cell r="F218">
            <v>208.79999999999998</v>
          </cell>
          <cell r="G218">
            <v>18</v>
          </cell>
          <cell r="H218">
            <v>27.9</v>
          </cell>
          <cell r="I218">
            <v>0.59000000000000341</v>
          </cell>
          <cell r="J218" t="str">
            <v>06.05. ОПЗ 10м3</v>
          </cell>
          <cell r="V218">
            <v>40696</v>
          </cell>
          <cell r="AC218">
            <v>40689</v>
          </cell>
        </row>
        <row r="219">
          <cell r="C219">
            <v>695.3</v>
          </cell>
          <cell r="F219">
            <v>0</v>
          </cell>
          <cell r="H219">
            <v>116.2</v>
          </cell>
        </row>
        <row r="220">
          <cell r="A220">
            <v>383</v>
          </cell>
          <cell r="C220">
            <v>169</v>
          </cell>
          <cell r="D220">
            <v>19.71</v>
          </cell>
          <cell r="E220">
            <v>19.71</v>
          </cell>
          <cell r="F220">
            <v>197.10000000000002</v>
          </cell>
          <cell r="G220">
            <v>0</v>
          </cell>
          <cell r="H220">
            <v>-0.30000000000001137</v>
          </cell>
          <cell r="I220">
            <v>-0.39000000000000057</v>
          </cell>
          <cell r="J220" t="str">
            <v>зап 05.04  (Ревизия ОПЗ, ГМЩП, ОТСЭК. ОПЗ)</v>
          </cell>
          <cell r="K220">
            <v>40412</v>
          </cell>
          <cell r="L220" t="str">
            <v>перев</v>
          </cell>
          <cell r="V220">
            <v>40696</v>
          </cell>
          <cell r="AC220">
            <v>40411</v>
          </cell>
        </row>
        <row r="221">
          <cell r="A221">
            <v>1224</v>
          </cell>
          <cell r="C221">
            <v>150</v>
          </cell>
          <cell r="D221">
            <v>19.71</v>
          </cell>
          <cell r="E221">
            <v>19.71</v>
          </cell>
          <cell r="F221">
            <v>197.10000000000002</v>
          </cell>
          <cell r="G221">
            <v>19.71</v>
          </cell>
          <cell r="H221">
            <v>0</v>
          </cell>
          <cell r="I221">
            <v>-0.39000000000000057</v>
          </cell>
          <cell r="J221" t="str">
            <v xml:space="preserve"> Флюкс 151 м3/сут</v>
          </cell>
          <cell r="O221">
            <v>40689</v>
          </cell>
          <cell r="V221">
            <v>40581</v>
          </cell>
          <cell r="AC221">
            <v>40581</v>
          </cell>
        </row>
        <row r="222">
          <cell r="A222">
            <v>1303</v>
          </cell>
          <cell r="C222">
            <v>58.6</v>
          </cell>
          <cell r="D222">
            <v>19.71</v>
          </cell>
          <cell r="E222">
            <v>19.71</v>
          </cell>
          <cell r="F222">
            <v>197.10000000000002</v>
          </cell>
          <cell r="G222">
            <v>16</v>
          </cell>
          <cell r="H222">
            <v>-1.4</v>
          </cell>
          <cell r="I222">
            <v>-0.39000000000000057</v>
          </cell>
          <cell r="O222">
            <v>40689</v>
          </cell>
          <cell r="V222">
            <v>40581</v>
          </cell>
          <cell r="AC222">
            <v>40581</v>
          </cell>
        </row>
        <row r="223">
          <cell r="A223">
            <v>3093</v>
          </cell>
          <cell r="C223">
            <v>79.2</v>
          </cell>
          <cell r="D223">
            <v>19.71</v>
          </cell>
          <cell r="E223">
            <v>19.71</v>
          </cell>
          <cell r="F223">
            <v>197.10000000000002</v>
          </cell>
          <cell r="G223">
            <v>3</v>
          </cell>
          <cell r="H223">
            <v>-84.3</v>
          </cell>
          <cell r="I223">
            <v>-0.39000000000000057</v>
          </cell>
          <cell r="V223">
            <v>40694</v>
          </cell>
          <cell r="AC223">
            <v>40659</v>
          </cell>
        </row>
        <row r="224">
          <cell r="C224">
            <v>456.8</v>
          </cell>
          <cell r="D224">
            <v>0</v>
          </cell>
          <cell r="F224">
            <v>0</v>
          </cell>
          <cell r="H224">
            <v>-86</v>
          </cell>
        </row>
        <row r="225">
          <cell r="A225">
            <v>444</v>
          </cell>
          <cell r="C225">
            <v>85.4</v>
          </cell>
          <cell r="D225">
            <v>19.61</v>
          </cell>
          <cell r="E225">
            <v>19.61</v>
          </cell>
          <cell r="F225">
            <v>196.1</v>
          </cell>
          <cell r="G225">
            <v>0</v>
          </cell>
          <cell r="H225">
            <v>-12.2</v>
          </cell>
          <cell r="I225">
            <v>-0.25</v>
          </cell>
          <cell r="K225">
            <v>40412</v>
          </cell>
          <cell r="L225" t="str">
            <v>перев</v>
          </cell>
          <cell r="V225">
            <v>40682</v>
          </cell>
          <cell r="AC225">
            <v>40680</v>
          </cell>
        </row>
        <row r="226">
          <cell r="A226">
            <v>452</v>
          </cell>
          <cell r="B226">
            <v>8</v>
          </cell>
          <cell r="C226">
            <v>246.2</v>
          </cell>
          <cell r="D226">
            <v>14</v>
          </cell>
          <cell r="E226">
            <v>19.61</v>
          </cell>
          <cell r="F226">
            <v>140</v>
          </cell>
          <cell r="G226">
            <v>0</v>
          </cell>
          <cell r="H226">
            <v>-25.2</v>
          </cell>
          <cell r="I226">
            <v>0</v>
          </cell>
        </row>
        <row r="227">
          <cell r="A227">
            <v>923</v>
          </cell>
          <cell r="C227">
            <v>240.5</v>
          </cell>
          <cell r="D227">
            <v>19.61</v>
          </cell>
          <cell r="E227">
            <v>19.61</v>
          </cell>
          <cell r="F227">
            <v>196.1</v>
          </cell>
          <cell r="G227">
            <v>0</v>
          </cell>
          <cell r="H227">
            <v>-4.3000000000000114</v>
          </cell>
          <cell r="I227">
            <v>-0.25</v>
          </cell>
          <cell r="K227">
            <v>40412</v>
          </cell>
          <cell r="L227" t="str">
            <v>перев</v>
          </cell>
          <cell r="V227">
            <v>40682</v>
          </cell>
          <cell r="AC227">
            <v>40680</v>
          </cell>
        </row>
        <row r="228">
          <cell r="A228">
            <v>926</v>
          </cell>
          <cell r="C228">
            <v>150</v>
          </cell>
          <cell r="D228">
            <v>19.61</v>
          </cell>
          <cell r="E228">
            <v>19.61</v>
          </cell>
          <cell r="F228">
            <v>196.1</v>
          </cell>
          <cell r="G228">
            <v>0</v>
          </cell>
          <cell r="H228">
            <v>0</v>
          </cell>
          <cell r="I228">
            <v>-0.25</v>
          </cell>
          <cell r="J228" t="str">
            <v>05.05. Смена СВУ. Флюкс 150</v>
          </cell>
          <cell r="K228">
            <v>40412</v>
          </cell>
          <cell r="L228" t="str">
            <v>перев</v>
          </cell>
          <cell r="V228">
            <v>40682</v>
          </cell>
          <cell r="AC228">
            <v>40680</v>
          </cell>
          <cell r="AE228">
            <v>0.8</v>
          </cell>
        </row>
        <row r="229">
          <cell r="A229">
            <v>1005</v>
          </cell>
          <cell r="C229">
            <v>223.2</v>
          </cell>
          <cell r="D229">
            <v>19.61</v>
          </cell>
          <cell r="E229">
            <v>19.61</v>
          </cell>
          <cell r="F229">
            <v>196.1</v>
          </cell>
          <cell r="G229">
            <v>0.5</v>
          </cell>
          <cell r="H229">
            <v>-29.5</v>
          </cell>
          <cell r="I229">
            <v>-0.25</v>
          </cell>
          <cell r="K229">
            <v>40412</v>
          </cell>
          <cell r="L229" t="str">
            <v>перев</v>
          </cell>
          <cell r="V229">
            <v>40693</v>
          </cell>
          <cell r="AC229">
            <v>40678</v>
          </cell>
        </row>
        <row r="230">
          <cell r="A230">
            <v>1006</v>
          </cell>
          <cell r="C230">
            <v>33</v>
          </cell>
          <cell r="D230">
            <v>19.61</v>
          </cell>
          <cell r="E230">
            <v>19.61</v>
          </cell>
          <cell r="F230">
            <v>196.1</v>
          </cell>
          <cell r="G230">
            <v>0</v>
          </cell>
          <cell r="H230">
            <v>0.29999999999999716</v>
          </cell>
          <cell r="I230">
            <v>-0.25</v>
          </cell>
          <cell r="K230">
            <v>40412</v>
          </cell>
          <cell r="L230" t="str">
            <v>перев</v>
          </cell>
          <cell r="V230">
            <v>40693</v>
          </cell>
          <cell r="AC230">
            <v>40678</v>
          </cell>
        </row>
        <row r="231">
          <cell r="A231">
            <v>1007</v>
          </cell>
          <cell r="C231">
            <v>289.8</v>
          </cell>
          <cell r="D231">
            <v>19.61</v>
          </cell>
          <cell r="E231">
            <v>19.61</v>
          </cell>
          <cell r="F231">
            <v>196.1</v>
          </cell>
          <cell r="G231">
            <v>0</v>
          </cell>
          <cell r="H231">
            <v>-27.2</v>
          </cell>
          <cell r="I231">
            <v>0.60999999999999943</v>
          </cell>
          <cell r="K231">
            <v>40412</v>
          </cell>
          <cell r="L231" t="str">
            <v>перев</v>
          </cell>
          <cell r="V231">
            <v>40637</v>
          </cell>
          <cell r="AC231">
            <v>40636</v>
          </cell>
        </row>
        <row r="232">
          <cell r="C232">
            <v>1268.0999999999999</v>
          </cell>
          <cell r="F232">
            <v>0</v>
          </cell>
          <cell r="H232">
            <v>-98.1</v>
          </cell>
        </row>
        <row r="233">
          <cell r="A233">
            <v>667</v>
          </cell>
          <cell r="C233">
            <v>38</v>
          </cell>
          <cell r="D233">
            <v>19.61</v>
          </cell>
          <cell r="E233">
            <v>19.61</v>
          </cell>
          <cell r="F233">
            <v>196.1</v>
          </cell>
          <cell r="G233">
            <v>19.61</v>
          </cell>
          <cell r="H233">
            <v>0</v>
          </cell>
          <cell r="I233">
            <v>-0.39000000000000057</v>
          </cell>
          <cell r="J233" t="str">
            <v>05.05 Смена СВУ Флюкс 38 м3/сут</v>
          </cell>
          <cell r="K233">
            <v>40415</v>
          </cell>
          <cell r="L233" t="str">
            <v>перев</v>
          </cell>
          <cell r="M233">
            <v>40372</v>
          </cell>
          <cell r="N233">
            <v>30</v>
          </cell>
          <cell r="V233">
            <v>40559</v>
          </cell>
          <cell r="AC233" t="str">
            <v>08.12.10-ввод новой</v>
          </cell>
        </row>
        <row r="234">
          <cell r="A234">
            <v>669</v>
          </cell>
          <cell r="C234">
            <v>140</v>
          </cell>
          <cell r="D234">
            <v>19.61</v>
          </cell>
          <cell r="E234">
            <v>19.61</v>
          </cell>
          <cell r="F234">
            <v>196.1</v>
          </cell>
          <cell r="G234">
            <v>19</v>
          </cell>
          <cell r="H234">
            <v>0</v>
          </cell>
          <cell r="I234">
            <v>-0.39000000000000057</v>
          </cell>
          <cell r="J234" t="str">
            <v xml:space="preserve"> Флюкс 140 м3/сут</v>
          </cell>
        </row>
        <row r="235">
          <cell r="A235">
            <v>2686</v>
          </cell>
          <cell r="C235">
            <v>63.4</v>
          </cell>
          <cell r="D235">
            <v>19.61</v>
          </cell>
          <cell r="E235">
            <v>19.61</v>
          </cell>
          <cell r="F235">
            <v>196.1</v>
          </cell>
          <cell r="G235">
            <v>0</v>
          </cell>
          <cell r="H235">
            <v>-11.6</v>
          </cell>
          <cell r="I235">
            <v>-0.39000000000000057</v>
          </cell>
          <cell r="V235">
            <v>40421</v>
          </cell>
          <cell r="AC235">
            <v>40416</v>
          </cell>
        </row>
        <row r="236">
          <cell r="C236">
            <v>241.4</v>
          </cell>
          <cell r="F236">
            <v>0</v>
          </cell>
          <cell r="H236">
            <v>-11.6</v>
          </cell>
          <cell r="K236" t="str">
            <v>2010</v>
          </cell>
          <cell r="L236">
            <v>61</v>
          </cell>
          <cell r="N236" t="str">
            <v>в т.ч.</v>
          </cell>
          <cell r="AD236" t="e">
            <v>#REF!</v>
          </cell>
        </row>
        <row r="237">
          <cell r="A237">
            <v>2726</v>
          </cell>
          <cell r="C237">
            <v>79.099999999999994</v>
          </cell>
          <cell r="D237">
            <v>19.61</v>
          </cell>
          <cell r="E237">
            <v>19.61</v>
          </cell>
          <cell r="F237">
            <v>196.1</v>
          </cell>
          <cell r="G237">
            <v>0</v>
          </cell>
          <cell r="H237">
            <v>-15.7</v>
          </cell>
          <cell r="I237">
            <v>-0.39000000000000057</v>
          </cell>
          <cell r="J237" t="str">
            <v xml:space="preserve"> Флюкс 93 м3/сут</v>
          </cell>
          <cell r="K237">
            <v>40415</v>
          </cell>
          <cell r="L237" t="str">
            <v>перев</v>
          </cell>
          <cell r="M237">
            <v>40372</v>
          </cell>
          <cell r="N237">
            <v>30</v>
          </cell>
          <cell r="V237">
            <v>40446</v>
          </cell>
          <cell r="AC237">
            <v>40414</v>
          </cell>
        </row>
        <row r="238">
          <cell r="C238">
            <v>79.099999999999994</v>
          </cell>
          <cell r="H238">
            <v>-15.7</v>
          </cell>
        </row>
        <row r="239">
          <cell r="A239" t="str">
            <v>КНС-2</v>
          </cell>
          <cell r="C239">
            <v>14071.2</v>
          </cell>
          <cell r="H239">
            <v>-392.3</v>
          </cell>
          <cell r="I239" t="str">
            <v xml:space="preserve">Дисбаланс без перевода из нефтяного фонда и ввода новых нагн.скважин </v>
          </cell>
        </row>
        <row r="241">
          <cell r="H241">
            <v>-13.099999999999909</v>
          </cell>
          <cell r="I241" t="str">
            <v xml:space="preserve">Дисбаланс без перевода из нефтяного фонда и ввода новых нагн.скважин </v>
          </cell>
        </row>
        <row r="243">
          <cell r="C243">
            <v>28975.8</v>
          </cell>
          <cell r="H243" t="e">
            <v>#REF!</v>
          </cell>
          <cell r="I243" t="str">
            <v xml:space="preserve">Дисбаланс с переводом из нефтяного фонда и вводом новых нагн.скважин </v>
          </cell>
        </row>
        <row r="244">
          <cell r="C244">
            <v>13609.4</v>
          </cell>
          <cell r="H244">
            <v>-392.4</v>
          </cell>
          <cell r="J244" t="str">
            <v>Без учета кнс-39</v>
          </cell>
        </row>
        <row r="245">
          <cell r="H245" t="e">
            <v>#REF!</v>
          </cell>
          <cell r="I245" t="str">
            <v>Без учета переводов и ремонтов ппд (не включая кнс-39)</v>
          </cell>
        </row>
        <row r="246">
          <cell r="C246">
            <v>28975.8</v>
          </cell>
          <cell r="H246">
            <v>-13.099999999999909</v>
          </cell>
        </row>
        <row r="247">
          <cell r="H247">
            <v>-508.6</v>
          </cell>
          <cell r="I247" t="str">
            <v>Без учета кнс-39 и кп 59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4"/>
  <sheetViews>
    <sheetView tabSelected="1" view="pageBreakPreview" zoomScale="80" zoomScaleNormal="55" zoomScaleSheetLayoutView="80" workbookViewId="0">
      <selection activeCell="Q6" sqref="Q6:Q10"/>
    </sheetView>
  </sheetViews>
  <sheetFormatPr defaultRowHeight="18.75" customHeight="1" x14ac:dyDescent="0.2"/>
  <cols>
    <col min="1" max="1" width="5.5703125" style="7" customWidth="1"/>
    <col min="2" max="2" width="19.7109375" style="7" customWidth="1"/>
    <col min="3" max="3" width="8.85546875" style="7" customWidth="1"/>
    <col min="4" max="4" width="9.85546875" style="7" customWidth="1"/>
    <col min="5" max="5" width="12.85546875" style="7" customWidth="1"/>
    <col min="6" max="6" width="8.28515625" style="7" customWidth="1"/>
    <col min="7" max="7" width="9.140625" style="7" customWidth="1"/>
    <col min="8" max="8" width="8.28515625" style="7" customWidth="1"/>
    <col min="9" max="9" width="10.140625" style="7" customWidth="1"/>
    <col min="10" max="11" width="13.7109375" style="29" customWidth="1"/>
    <col min="12" max="12" width="27.140625" style="29" customWidth="1"/>
    <col min="13" max="14" width="15.28515625" style="7" customWidth="1"/>
    <col min="15" max="17" width="18.7109375" style="7" customWidth="1"/>
    <col min="18" max="18" width="15.5703125" style="7" customWidth="1"/>
    <col min="19" max="25" width="9.140625" style="7" customWidth="1"/>
    <col min="26" max="28" width="9.140625" style="7" hidden="1" customWidth="1"/>
    <col min="29" max="29" width="50.28515625" style="4" hidden="1" customWidth="1"/>
    <col min="30" max="16384" width="9.140625" style="7"/>
  </cols>
  <sheetData>
    <row r="1" spans="1:29" ht="18.75" customHeight="1" x14ac:dyDescent="0.2">
      <c r="M1" s="35" t="s">
        <v>29</v>
      </c>
      <c r="N1" s="35"/>
      <c r="O1" s="35"/>
      <c r="P1" s="35"/>
      <c r="Q1" s="35"/>
    </row>
    <row r="2" spans="1:29" s="3" customFormat="1" ht="57.75" customHeight="1" x14ac:dyDescent="0.2">
      <c r="A2" s="36" t="s">
        <v>22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AC2" s="4"/>
    </row>
    <row r="3" spans="1:29" s="3" customFormat="1" ht="18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5"/>
      <c r="P3" s="5"/>
      <c r="Q3" s="5"/>
      <c r="AC3" s="4"/>
    </row>
    <row r="4" spans="1:29" ht="40.5" customHeight="1" x14ac:dyDescent="0.2">
      <c r="A4" s="37" t="s">
        <v>0</v>
      </c>
      <c r="B4" s="37" t="s">
        <v>1</v>
      </c>
      <c r="C4" s="37" t="s">
        <v>2</v>
      </c>
      <c r="D4" s="37" t="s">
        <v>3</v>
      </c>
      <c r="E4" s="37" t="s">
        <v>4</v>
      </c>
      <c r="F4" s="37" t="s">
        <v>5</v>
      </c>
      <c r="G4" s="37" t="s">
        <v>6</v>
      </c>
      <c r="H4" s="37" t="s">
        <v>7</v>
      </c>
      <c r="I4" s="37" t="s">
        <v>8</v>
      </c>
      <c r="J4" s="37" t="s">
        <v>9</v>
      </c>
      <c r="K4" s="37" t="s">
        <v>10</v>
      </c>
      <c r="L4" s="37" t="s">
        <v>11</v>
      </c>
      <c r="M4" s="37" t="s">
        <v>12</v>
      </c>
      <c r="N4" s="37" t="s">
        <v>13</v>
      </c>
      <c r="O4" s="37" t="s">
        <v>15</v>
      </c>
      <c r="P4" s="37" t="s">
        <v>16</v>
      </c>
      <c r="Q4" s="37" t="s">
        <v>14</v>
      </c>
      <c r="R4" s="6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29" ht="40.5" customHeight="1" x14ac:dyDescent="0.2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6"/>
      <c r="S5" s="6"/>
      <c r="T5" s="6"/>
      <c r="U5" s="6"/>
      <c r="V5" s="6"/>
      <c r="W5" s="6"/>
      <c r="X5" s="6"/>
      <c r="Y5" s="6"/>
      <c r="Z5" s="6"/>
      <c r="AA5" s="6"/>
      <c r="AB5" s="6"/>
    </row>
    <row r="6" spans="1:29" ht="49.5" customHeight="1" x14ac:dyDescent="0.2">
      <c r="A6" s="9">
        <v>1</v>
      </c>
      <c r="B6" s="8" t="s">
        <v>17</v>
      </c>
      <c r="C6" s="31">
        <v>277</v>
      </c>
      <c r="D6" s="34">
        <v>63</v>
      </c>
      <c r="E6" s="34" t="s">
        <v>23</v>
      </c>
      <c r="F6" s="34">
        <v>195</v>
      </c>
      <c r="G6" s="34">
        <v>94</v>
      </c>
      <c r="H6" s="32" t="s">
        <v>24</v>
      </c>
      <c r="I6" s="33">
        <v>195</v>
      </c>
      <c r="J6" s="41" t="s">
        <v>26</v>
      </c>
      <c r="K6" s="41">
        <v>24</v>
      </c>
      <c r="L6" s="41" t="s">
        <v>27</v>
      </c>
      <c r="M6" s="10" t="s">
        <v>18</v>
      </c>
      <c r="N6" s="11">
        <v>300</v>
      </c>
      <c r="O6" s="38">
        <v>855</v>
      </c>
      <c r="P6" s="38">
        <v>4410</v>
      </c>
      <c r="Q6" s="38" t="s">
        <v>28</v>
      </c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3" t="s">
        <v>19</v>
      </c>
    </row>
    <row r="7" spans="1:29" s="15" customFormat="1" ht="49.5" customHeight="1" x14ac:dyDescent="0.2">
      <c r="A7" s="9">
        <f t="shared" ref="A7:A10" si="0">A6+1</f>
        <v>2</v>
      </c>
      <c r="B7" s="8" t="s">
        <v>17</v>
      </c>
      <c r="C7" s="31">
        <v>329</v>
      </c>
      <c r="D7" s="33">
        <v>131</v>
      </c>
      <c r="E7" s="34" t="s">
        <v>23</v>
      </c>
      <c r="F7" s="34">
        <v>515</v>
      </c>
      <c r="G7" s="34">
        <v>122</v>
      </c>
      <c r="H7" s="32" t="s">
        <v>24</v>
      </c>
      <c r="I7" s="33">
        <v>515</v>
      </c>
      <c r="J7" s="42"/>
      <c r="K7" s="42"/>
      <c r="L7" s="42"/>
      <c r="M7" s="10" t="s">
        <v>18</v>
      </c>
      <c r="N7" s="11">
        <v>500</v>
      </c>
      <c r="O7" s="39"/>
      <c r="P7" s="39"/>
      <c r="Q7" s="39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4"/>
    </row>
    <row r="8" spans="1:29" ht="49.5" customHeight="1" x14ac:dyDescent="0.2">
      <c r="A8" s="9">
        <f t="shared" si="0"/>
        <v>3</v>
      </c>
      <c r="B8" s="8" t="s">
        <v>17</v>
      </c>
      <c r="C8" s="31">
        <v>103</v>
      </c>
      <c r="D8" s="34">
        <v>10</v>
      </c>
      <c r="E8" s="34" t="s">
        <v>23</v>
      </c>
      <c r="F8" s="34">
        <v>780</v>
      </c>
      <c r="G8" s="34">
        <v>127</v>
      </c>
      <c r="H8" s="32" t="s">
        <v>24</v>
      </c>
      <c r="I8" s="33">
        <v>780</v>
      </c>
      <c r="J8" s="42"/>
      <c r="K8" s="42"/>
      <c r="L8" s="42"/>
      <c r="M8" s="10" t="s">
        <v>18</v>
      </c>
      <c r="N8" s="11">
        <v>760</v>
      </c>
      <c r="O8" s="39"/>
      <c r="P8" s="39"/>
      <c r="Q8" s="39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</row>
    <row r="9" spans="1:29" ht="59.25" customHeight="1" x14ac:dyDescent="0.2">
      <c r="A9" s="9">
        <f t="shared" si="0"/>
        <v>4</v>
      </c>
      <c r="B9" s="8" t="s">
        <v>17</v>
      </c>
      <c r="C9" s="31" t="s">
        <v>25</v>
      </c>
      <c r="D9" s="33">
        <v>18</v>
      </c>
      <c r="E9" s="34" t="s">
        <v>23</v>
      </c>
      <c r="F9" s="34">
        <v>520</v>
      </c>
      <c r="G9" s="34">
        <v>128</v>
      </c>
      <c r="H9" s="32">
        <v>8</v>
      </c>
      <c r="I9" s="33">
        <v>700</v>
      </c>
      <c r="J9" s="42"/>
      <c r="K9" s="42"/>
      <c r="L9" s="42"/>
      <c r="M9" s="10" t="s">
        <v>18</v>
      </c>
      <c r="N9" s="11">
        <v>660</v>
      </c>
      <c r="O9" s="39"/>
      <c r="P9" s="39"/>
      <c r="Q9" s="39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</row>
    <row r="10" spans="1:29" ht="49.5" customHeight="1" x14ac:dyDescent="0.2">
      <c r="A10" s="9">
        <f t="shared" si="0"/>
        <v>5</v>
      </c>
      <c r="B10" s="8" t="s">
        <v>17</v>
      </c>
      <c r="C10" s="31">
        <v>750</v>
      </c>
      <c r="D10" s="33">
        <v>131</v>
      </c>
      <c r="E10" s="34" t="s">
        <v>23</v>
      </c>
      <c r="F10" s="34">
        <v>710</v>
      </c>
      <c r="G10" s="34">
        <v>122</v>
      </c>
      <c r="H10" s="32" t="s">
        <v>24</v>
      </c>
      <c r="I10" s="33">
        <v>710</v>
      </c>
      <c r="J10" s="43"/>
      <c r="K10" s="43"/>
      <c r="L10" s="43"/>
      <c r="M10" s="10" t="s">
        <v>18</v>
      </c>
      <c r="N10" s="11">
        <v>680</v>
      </c>
      <c r="O10" s="40"/>
      <c r="P10" s="40"/>
      <c r="Q10" s="40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4" t="s">
        <v>20</v>
      </c>
    </row>
    <row r="11" spans="1:29" s="23" customFormat="1" ht="49.5" customHeight="1" x14ac:dyDescent="0.2">
      <c r="A11" s="19"/>
      <c r="B11" s="16" t="s">
        <v>21</v>
      </c>
      <c r="C11" s="17">
        <f>COUNT(A6:A10)</f>
        <v>5</v>
      </c>
      <c r="D11" s="16"/>
      <c r="E11" s="18"/>
      <c r="F11" s="18"/>
      <c r="G11" s="18"/>
      <c r="H11" s="19"/>
      <c r="I11" s="18"/>
      <c r="J11" s="18"/>
      <c r="K11" s="18"/>
      <c r="L11" s="18"/>
      <c r="M11" s="18"/>
      <c r="N11" s="18"/>
      <c r="O11" s="30">
        <f>O6+O8+O10</f>
        <v>855</v>
      </c>
      <c r="P11" s="30">
        <f>P6+P8+P10</f>
        <v>4410</v>
      </c>
      <c r="Q11" s="20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2"/>
    </row>
    <row r="12" spans="1:29" s="25" customFormat="1" ht="49.5" customHeight="1" x14ac:dyDescent="0.2">
      <c r="A12" s="24"/>
      <c r="F12" s="26"/>
      <c r="G12" s="26"/>
      <c r="H12" s="26"/>
      <c r="I12" s="26"/>
      <c r="M12" s="27"/>
      <c r="N12" s="27"/>
      <c r="O12" s="2"/>
      <c r="P12" s="2"/>
      <c r="Q12" s="2"/>
      <c r="AC12" s="28"/>
    </row>
    <row r="13" spans="1:29" ht="49.5" customHeight="1" x14ac:dyDescent="0.2"/>
    <row r="14" spans="1:29" ht="49.5" customHeight="1" x14ac:dyDescent="0.2"/>
  </sheetData>
  <mergeCells count="25">
    <mergeCell ref="C4:C5"/>
    <mergeCell ref="D4:D5"/>
    <mergeCell ref="E4:E5"/>
    <mergeCell ref="Q6:Q10"/>
    <mergeCell ref="J6:J10"/>
    <mergeCell ref="K6:K10"/>
    <mergeCell ref="L6:L10"/>
    <mergeCell ref="O6:O10"/>
    <mergeCell ref="P6:P10"/>
    <mergeCell ref="M1:Q1"/>
    <mergeCell ref="A2:Q2"/>
    <mergeCell ref="P4:P5"/>
    <mergeCell ref="Q4:Q5"/>
    <mergeCell ref="O4:O5"/>
    <mergeCell ref="L4:L5"/>
    <mergeCell ref="M4:M5"/>
    <mergeCell ref="N4:N5"/>
    <mergeCell ref="F4:F5"/>
    <mergeCell ref="G4:G5"/>
    <mergeCell ref="H4:H5"/>
    <mergeCell ref="I4:I5"/>
    <mergeCell ref="J4:J5"/>
    <mergeCell ref="K4:K5"/>
    <mergeCell ref="A4:A5"/>
    <mergeCell ref="B4:B5"/>
  </mergeCells>
  <printOptions horizontalCentered="1"/>
  <pageMargins left="0.59055118110236227" right="0.59055118110236227" top="0.59055118110236227" bottom="0.59055118110236227" header="0" footer="0"/>
  <pageSetup paperSize="8" scale="85" orientation="landscape" r:id="rId1"/>
  <headerFooter alignWithMargins="0"/>
  <rowBreaks count="1" manualBreakCount="1">
    <brk id="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Вата_АЦМ_ОПР</vt:lpstr>
      <vt:lpstr>Вата_АЦМ_ОПР!Заголовки_для_печати</vt:lpstr>
      <vt:lpstr>Вата_АЦМ_ОПР!Область_печати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Флюза Нурисламовна Прунова</dc:creator>
  <cp:lastModifiedBy>Анастасия Сергеевна Холостова</cp:lastModifiedBy>
  <cp:lastPrinted>2015-05-05T08:57:16Z</cp:lastPrinted>
  <dcterms:created xsi:type="dcterms:W3CDTF">2014-12-24T13:09:43Z</dcterms:created>
  <dcterms:modified xsi:type="dcterms:W3CDTF">2015-05-05T08:59:21Z</dcterms:modified>
</cp:coreProperties>
</file>