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6705" tabRatio="745"/>
  </bookViews>
  <sheets>
    <sheet name="ОБЩ" sheetId="13" r:id="rId1"/>
  </sheets>
  <definedNames>
    <definedName name="_xlnm.Print_Area" localSheetId="0">ОБЩ!$A$1:$AB$26</definedName>
  </definedNames>
  <calcPr calcId="145621"/>
</workbook>
</file>

<file path=xl/calcChain.xml><?xml version="1.0" encoding="utf-8"?>
<calcChain xmlns="http://schemas.openxmlformats.org/spreadsheetml/2006/main">
  <c r="Z9" i="13" l="1"/>
  <c r="Y9" i="13"/>
  <c r="X9" i="13"/>
  <c r="Z12" i="13"/>
  <c r="Y12" i="13"/>
  <c r="X12" i="13"/>
  <c r="F14" i="13"/>
  <c r="F13" i="13"/>
  <c r="F11" i="13"/>
  <c r="F10" i="13"/>
  <c r="F12" i="13" l="1"/>
  <c r="AA10" i="13"/>
  <c r="AA9" i="13" s="1"/>
  <c r="AA14" i="13"/>
  <c r="AA13" i="13"/>
  <c r="AA11" i="13"/>
  <c r="S14" i="13"/>
  <c r="S13" i="13"/>
  <c r="W14" i="13"/>
  <c r="W13" i="13"/>
  <c r="W12" i="13" s="1"/>
  <c r="W11" i="13"/>
  <c r="W10" i="13"/>
  <c r="S11" i="13"/>
  <c r="S10" i="13"/>
  <c r="S9" i="13" s="1"/>
  <c r="V12" i="13"/>
  <c r="U12" i="13"/>
  <c r="T12" i="13"/>
  <c r="R12" i="13"/>
  <c r="Q12" i="13"/>
  <c r="P12" i="13"/>
  <c r="V9" i="13"/>
  <c r="U9" i="13"/>
  <c r="T9" i="13"/>
  <c r="R9" i="13"/>
  <c r="Q9" i="13"/>
  <c r="P9" i="13"/>
  <c r="O14" i="13"/>
  <c r="O13" i="13"/>
  <c r="O10" i="13"/>
  <c r="O11" i="13"/>
  <c r="N12" i="13"/>
  <c r="M12" i="13"/>
  <c r="L12" i="13"/>
  <c r="M9" i="13"/>
  <c r="N9" i="13"/>
  <c r="L9" i="13"/>
  <c r="J14" i="13"/>
  <c r="K14" i="13" s="1"/>
  <c r="J13" i="13"/>
  <c r="J11" i="13"/>
  <c r="K11" i="13" s="1"/>
  <c r="J10" i="13"/>
  <c r="K10" i="13" s="1"/>
  <c r="I12" i="13"/>
  <c r="I9" i="13"/>
  <c r="H12" i="13"/>
  <c r="G12" i="13"/>
  <c r="H9" i="13"/>
  <c r="G9" i="13"/>
  <c r="E12" i="13"/>
  <c r="E9" i="13"/>
  <c r="W9" i="13" l="1"/>
  <c r="S12" i="13"/>
  <c r="AB11" i="13"/>
  <c r="AA12" i="13"/>
  <c r="AA15" i="13" s="1"/>
  <c r="W15" i="13"/>
  <c r="S15" i="13"/>
  <c r="O12" i="13"/>
  <c r="J12" i="13"/>
  <c r="K13" i="13"/>
  <c r="K12" i="13" s="1"/>
  <c r="J9" i="13"/>
  <c r="E15" i="13"/>
  <c r="K9" i="13"/>
  <c r="F9" i="13"/>
  <c r="F15" i="13" s="1"/>
  <c r="AB14" i="13"/>
  <c r="AB13" i="13"/>
  <c r="O9" i="13"/>
  <c r="AB10" i="13"/>
  <c r="G15" i="13"/>
  <c r="H15" i="13"/>
  <c r="I15" i="13"/>
  <c r="L15" i="13"/>
  <c r="M15" i="13"/>
  <c r="N15" i="13"/>
  <c r="P15" i="13"/>
  <c r="Q15" i="13"/>
  <c r="R15" i="13"/>
  <c r="T15" i="13"/>
  <c r="U15" i="13"/>
  <c r="V15" i="13"/>
  <c r="X15" i="13"/>
  <c r="Y15" i="13"/>
  <c r="Z15" i="13"/>
  <c r="J15" i="13" l="1"/>
  <c r="AB9" i="13"/>
  <c r="O15" i="13"/>
  <c r="K15" i="13"/>
  <c r="AB12" i="13"/>
  <c r="AB15" i="13" l="1"/>
</calcChain>
</file>

<file path=xl/sharedStrings.xml><?xml version="1.0" encoding="utf-8"?>
<sst xmlns="http://schemas.openxmlformats.org/spreadsheetml/2006/main" count="51" uniqueCount="36">
  <si>
    <t>апрель</t>
  </si>
  <si>
    <t>май</t>
  </si>
  <si>
    <t>июнь</t>
  </si>
  <si>
    <t>Аганское НГДУ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</si>
  <si>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</si>
  <si>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</si>
  <si>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</si>
  <si>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</si>
  <si>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</si>
  <si>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</si>
  <si>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</si>
  <si>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</si>
  <si>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</si>
  <si>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I квартал</t>
  </si>
  <si>
    <t>II квартал</t>
  </si>
  <si>
    <t>III квартал</t>
  </si>
  <si>
    <t>IV квартал</t>
  </si>
  <si>
    <t>ИТОГО по ОАО "СН-МНГ"</t>
  </si>
  <si>
    <t>2015 год</t>
  </si>
  <si>
    <t>Двухпакерная установка</t>
  </si>
  <si>
    <t>Пакер с кабельным вводом УЭЦН</t>
  </si>
  <si>
    <t>Ватинкое НГДУ</t>
  </si>
  <si>
    <t>2016 год</t>
  </si>
  <si>
    <t>с/о</t>
  </si>
  <si>
    <t>скважино-операция включает оборудование, ИТС, ревизию</t>
  </si>
  <si>
    <t xml:space="preserve">Производственная программа  по </t>
  </si>
  <si>
    <t>Инженерному и технологическому сопровождению  работ при ТКРС (ЛНЭК  с пакером) на месторождениях ОАО "СН-МНГ"</t>
  </si>
  <si>
    <t>Приложение № 1</t>
  </si>
  <si>
    <t>к Договору № от "__"___2015г.</t>
  </si>
  <si>
    <t>"Заказчик"</t>
  </si>
  <si>
    <t>ОАО "СН-МНГ"</t>
  </si>
  <si>
    <t>"Подрядчик"</t>
  </si>
  <si>
    <t>"_________________"</t>
  </si>
  <si>
    <t xml:space="preserve">(должность иного уполномоченного
на основании Доверенности)
</t>
  </si>
  <si>
    <t>________________(ФИО)</t>
  </si>
  <si>
    <t>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</si>
</sst>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>
      <alignment vertical="center"/>
    </xf>
    <xf numFmtId="4" fontId="1" fillId="0" borderId="0">
      <alignment vertical="center"/>
    </xf>
  </cellStyleXfs>
  <cellXfs count="24">
    <xf numFmtId="0" fontId="0" fillId="0" borderId="0" xfId="0" applyNumberFormat="1" applyAlignment="1"/>
    <xf numFmtId="4" fontId="2" fillId="0" borderId="0" xfId="0" applyFont="1" applyFill="1" applyBorder="1" applyAlignment="1">
      <alignment horizontal="right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Alignment="1"/>
    <xf numFmtId="0" fontId="4" fillId="0" borderId="0" xfId="0" applyNumberFormat="1" applyFont="1" applyFill="1" applyAlignment="1"/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Alignment="1"/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/>
    <xf numFmtId="0" fontId="2" fillId="3" borderId="1" xfId="0" applyNumberFormat="1" applyFont="1" applyFill="1" applyBorder="1" applyAlignment="1">
      <alignment horizontal="right"/>
    </xf>
    <xf numFmtId="0" fontId="4" fillId="3" borderId="1" xfId="0" applyNumberFormat="1" applyFont="1" applyFill="1" applyBorder="1" applyAlignment="1"/>
    <xf numFmtId="0" fontId="6" fillId="4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tabSelected="1" view="pageBreakPreview" zoomScaleNormal="85" zoomScaleSheetLayoutView="100" workbookViewId="0">
      <selection activeCell="J24" sqref="J24"/>
    </sheetView>
  </sheetViews>
  <sheetFormatPr defaultRowHeight="15.75" x14ac:dyDescent="0.25"/>
  <cols>
    <col min="1" max="1" width="4.28515625" style="3" customWidth="1"/>
    <col min="2" max="2" width="38.42578125" style="3" customWidth="1"/>
    <col min="3" max="3" width="3.42578125" style="3" customWidth="1"/>
    <col min="4" max="4" width="0.28515625" style="3" customWidth="1"/>
    <col min="5" max="5" width="7.85546875" style="3" bestFit="1" customWidth="1"/>
    <col min="6" max="6" width="10.7109375" style="3" customWidth="1"/>
    <col min="7" max="7" width="7.140625" style="3" bestFit="1" customWidth="1"/>
    <col min="8" max="8" width="7.85546875" style="3" customWidth="1"/>
    <col min="9" max="9" width="7.140625" style="3" bestFit="1" customWidth="1"/>
    <col min="10" max="11" width="10.7109375" style="3" customWidth="1"/>
    <col min="12" max="12" width="6.28515625" style="3" bestFit="1" customWidth="1"/>
    <col min="13" max="13" width="7.5703125" style="3" bestFit="1" customWidth="1"/>
    <col min="14" max="14" width="4.7109375" style="3" bestFit="1" customWidth="1"/>
    <col min="15" max="15" width="10.7109375" style="3" customWidth="1"/>
    <col min="16" max="16" width="7.42578125" style="3" customWidth="1"/>
    <col min="17" max="17" width="7.85546875" style="3" customWidth="1"/>
    <col min="18" max="18" width="6.85546875" style="3" customWidth="1"/>
    <col min="19" max="19" width="10.7109375" style="3" customWidth="1"/>
    <col min="20" max="20" width="7" style="3" customWidth="1"/>
    <col min="21" max="21" width="7.5703125" style="3" customWidth="1"/>
    <col min="22" max="22" width="8.140625" style="3" customWidth="1"/>
    <col min="23" max="23" width="9.140625" style="3"/>
    <col min="24" max="24" width="7.42578125" style="3" customWidth="1"/>
    <col min="25" max="25" width="7.85546875" style="3" customWidth="1"/>
    <col min="26" max="26" width="7.42578125" style="3" customWidth="1"/>
    <col min="27" max="16384" width="9.140625" style="3"/>
  </cols>
  <sheetData>
    <row r="1" spans="1:2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"/>
      <c r="S1" s="1"/>
      <c r="T1" s="2"/>
      <c r="Y1" s="3" t="s">
        <v>27</v>
      </c>
    </row>
    <row r="2" spans="1:28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"/>
      <c r="S2" s="1"/>
      <c r="T2" s="2"/>
      <c r="Y2" s="3" t="s">
        <v>28</v>
      </c>
    </row>
    <row r="3" spans="1:2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8" ht="18.75" customHeight="1" x14ac:dyDescent="0.25">
      <c r="A4" s="23" t="s">
        <v>25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28" ht="18.75" customHeight="1" x14ac:dyDescent="0.25">
      <c r="A5" s="23" t="s">
        <v>26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</row>
    <row r="8" spans="1:28" s="11" customFormat="1" ht="21" x14ac:dyDescent="0.2">
      <c r="B8" s="12"/>
      <c r="C8" s="12"/>
      <c r="D8" s="13"/>
      <c r="E8" s="13" t="s">
        <v>9</v>
      </c>
      <c r="F8" s="17" t="s">
        <v>15</v>
      </c>
      <c r="G8" s="13" t="s">
        <v>10</v>
      </c>
      <c r="H8" s="13" t="s">
        <v>11</v>
      </c>
      <c r="I8" s="13" t="s">
        <v>12</v>
      </c>
      <c r="J8" s="17" t="s">
        <v>16</v>
      </c>
      <c r="K8" s="18" t="s">
        <v>18</v>
      </c>
      <c r="L8" s="13" t="s">
        <v>4</v>
      </c>
      <c r="M8" s="13" t="s">
        <v>5</v>
      </c>
      <c r="N8" s="13" t="s">
        <v>6</v>
      </c>
      <c r="O8" s="17" t="s">
        <v>13</v>
      </c>
      <c r="P8" s="13" t="s">
        <v>0</v>
      </c>
      <c r="Q8" s="13" t="s">
        <v>1</v>
      </c>
      <c r="R8" s="13" t="s">
        <v>2</v>
      </c>
      <c r="S8" s="17" t="s">
        <v>14</v>
      </c>
      <c r="T8" s="13" t="s">
        <v>7</v>
      </c>
      <c r="U8" s="13" t="s">
        <v>8</v>
      </c>
      <c r="V8" s="13" t="s">
        <v>9</v>
      </c>
      <c r="W8" s="17" t="s">
        <v>15</v>
      </c>
      <c r="X8" s="13" t="s">
        <v>10</v>
      </c>
      <c r="Y8" s="13" t="s">
        <v>11</v>
      </c>
      <c r="Z8" s="13" t="s">
        <v>12</v>
      </c>
      <c r="AA8" s="17" t="s">
        <v>16</v>
      </c>
      <c r="AB8" s="18" t="s">
        <v>22</v>
      </c>
    </row>
    <row r="9" spans="1:28" s="4" customFormat="1" x14ac:dyDescent="0.25">
      <c r="B9" s="16" t="s">
        <v>19</v>
      </c>
      <c r="C9" s="16" t="s">
        <v>23</v>
      </c>
      <c r="D9" s="16"/>
      <c r="E9" s="16">
        <f t="shared" ref="E9" si="0">E10+E11</f>
        <v>12</v>
      </c>
      <c r="F9" s="19">
        <f>F10+F11</f>
        <v>12</v>
      </c>
      <c r="G9" s="16">
        <f t="shared" ref="G9" si="1">G10+G11</f>
        <v>6</v>
      </c>
      <c r="H9" s="16">
        <f t="shared" ref="H9" si="2">H10+H11</f>
        <v>6</v>
      </c>
      <c r="I9" s="16">
        <f>I10+I11</f>
        <v>6</v>
      </c>
      <c r="J9" s="19">
        <f>J10+J11</f>
        <v>18</v>
      </c>
      <c r="K9" s="21">
        <f>K10+K11</f>
        <v>30</v>
      </c>
      <c r="L9" s="16">
        <f>L10+L11</f>
        <v>4</v>
      </c>
      <c r="M9" s="16">
        <f t="shared" ref="M9:N9" si="3">M10+M11</f>
        <v>3</v>
      </c>
      <c r="N9" s="16">
        <f t="shared" si="3"/>
        <v>3</v>
      </c>
      <c r="O9" s="19">
        <f>O10+O11</f>
        <v>10</v>
      </c>
      <c r="P9" s="16">
        <f>P10+P11</f>
        <v>4</v>
      </c>
      <c r="Q9" s="16">
        <f t="shared" ref="Q9" si="4">Q10+Q11</f>
        <v>3</v>
      </c>
      <c r="R9" s="16">
        <f t="shared" ref="R9" si="5">R10+R11</f>
        <v>3</v>
      </c>
      <c r="S9" s="19">
        <f>S10+S11</f>
        <v>10</v>
      </c>
      <c r="T9" s="16">
        <f>T10+T11</f>
        <v>4</v>
      </c>
      <c r="U9" s="16">
        <f t="shared" ref="U9" si="6">U10+U11</f>
        <v>3</v>
      </c>
      <c r="V9" s="16">
        <f t="shared" ref="V9" si="7">V10+V11</f>
        <v>3</v>
      </c>
      <c r="W9" s="19">
        <f>W10+W11</f>
        <v>10</v>
      </c>
      <c r="X9" s="16">
        <f>X10+X11</f>
        <v>4</v>
      </c>
      <c r="Y9" s="16">
        <f t="shared" ref="Y9:Z9" si="8">Y10+Y11</f>
        <v>3</v>
      </c>
      <c r="Z9" s="16">
        <f t="shared" si="8"/>
        <v>3</v>
      </c>
      <c r="AA9" s="19">
        <f>AA10+AA11</f>
        <v>10</v>
      </c>
      <c r="AB9" s="21">
        <f>AB10+AB11</f>
        <v>40</v>
      </c>
    </row>
    <row r="10" spans="1:28" x14ac:dyDescent="0.25">
      <c r="B10" s="15" t="s">
        <v>3</v>
      </c>
      <c r="C10" s="16" t="s">
        <v>23</v>
      </c>
      <c r="D10" s="14"/>
      <c r="E10" s="14">
        <v>6</v>
      </c>
      <c r="F10" s="20">
        <f>D10+E10</f>
        <v>6</v>
      </c>
      <c r="G10" s="14">
        <v>3</v>
      </c>
      <c r="H10" s="14">
        <v>3</v>
      </c>
      <c r="I10" s="14">
        <v>3</v>
      </c>
      <c r="J10" s="20">
        <f>G10+H10+I10</f>
        <v>9</v>
      </c>
      <c r="K10" s="21">
        <f>F10+J10</f>
        <v>15</v>
      </c>
      <c r="L10" s="14">
        <v>2</v>
      </c>
      <c r="M10" s="14">
        <v>1</v>
      </c>
      <c r="N10" s="14">
        <v>2</v>
      </c>
      <c r="O10" s="20">
        <f>L10+M10+N10</f>
        <v>5</v>
      </c>
      <c r="P10" s="14">
        <v>2</v>
      </c>
      <c r="Q10" s="14">
        <v>1</v>
      </c>
      <c r="R10" s="14">
        <v>2</v>
      </c>
      <c r="S10" s="20">
        <f>P10+Q10+R10</f>
        <v>5</v>
      </c>
      <c r="T10" s="14">
        <v>2</v>
      </c>
      <c r="U10" s="14">
        <v>1</v>
      </c>
      <c r="V10" s="14">
        <v>2</v>
      </c>
      <c r="W10" s="20">
        <f>T10+U10+V10</f>
        <v>5</v>
      </c>
      <c r="X10" s="14">
        <v>2</v>
      </c>
      <c r="Y10" s="14">
        <v>1</v>
      </c>
      <c r="Z10" s="14">
        <v>2</v>
      </c>
      <c r="AA10" s="20">
        <f>X10+Y10+Z10</f>
        <v>5</v>
      </c>
      <c r="AB10" s="21">
        <f>O10+S10+W10+AA10</f>
        <v>20</v>
      </c>
    </row>
    <row r="11" spans="1:28" x14ac:dyDescent="0.25">
      <c r="B11" s="15" t="s">
        <v>21</v>
      </c>
      <c r="C11" s="16" t="s">
        <v>23</v>
      </c>
      <c r="D11" s="14"/>
      <c r="E11" s="14">
        <v>6</v>
      </c>
      <c r="F11" s="20">
        <f>D11+E11</f>
        <v>6</v>
      </c>
      <c r="G11" s="14">
        <v>3</v>
      </c>
      <c r="H11" s="14">
        <v>3</v>
      </c>
      <c r="I11" s="14">
        <v>3</v>
      </c>
      <c r="J11" s="20">
        <f>G11+H11+I11</f>
        <v>9</v>
      </c>
      <c r="K11" s="21">
        <f>F11+J11</f>
        <v>15</v>
      </c>
      <c r="L11" s="14">
        <v>2</v>
      </c>
      <c r="M11" s="14">
        <v>2</v>
      </c>
      <c r="N11" s="14">
        <v>1</v>
      </c>
      <c r="O11" s="20">
        <f>L11+M11+N11</f>
        <v>5</v>
      </c>
      <c r="P11" s="14">
        <v>2</v>
      </c>
      <c r="Q11" s="14">
        <v>2</v>
      </c>
      <c r="R11" s="14">
        <v>1</v>
      </c>
      <c r="S11" s="20">
        <f>P11+Q11+R11</f>
        <v>5</v>
      </c>
      <c r="T11" s="14">
        <v>2</v>
      </c>
      <c r="U11" s="14">
        <v>2</v>
      </c>
      <c r="V11" s="14">
        <v>1</v>
      </c>
      <c r="W11" s="20">
        <f>T11+U11+V11</f>
        <v>5</v>
      </c>
      <c r="X11" s="14">
        <v>2</v>
      </c>
      <c r="Y11" s="14">
        <v>2</v>
      </c>
      <c r="Z11" s="14">
        <v>1</v>
      </c>
      <c r="AA11" s="20">
        <f>X11+Y11+Z11</f>
        <v>5</v>
      </c>
      <c r="AB11" s="21">
        <f>O11+S11+W11+AA11</f>
        <v>20</v>
      </c>
    </row>
    <row r="12" spans="1:28" s="4" customFormat="1" x14ac:dyDescent="0.25">
      <c r="B12" s="16" t="s">
        <v>20</v>
      </c>
      <c r="C12" s="16" t="s">
        <v>23</v>
      </c>
      <c r="D12" s="16"/>
      <c r="E12" s="16">
        <f t="shared" ref="E12" si="9">E13+E14</f>
        <v>24</v>
      </c>
      <c r="F12" s="19">
        <f>F13+F14</f>
        <v>24</v>
      </c>
      <c r="G12" s="16">
        <f t="shared" ref="G12" si="10">G13+G14</f>
        <v>12</v>
      </c>
      <c r="H12" s="16">
        <f t="shared" ref="H12" si="11">H13+H14</f>
        <v>12</v>
      </c>
      <c r="I12" s="16">
        <f>I13+I14</f>
        <v>12</v>
      </c>
      <c r="J12" s="19">
        <f>J13+J14</f>
        <v>36</v>
      </c>
      <c r="K12" s="21">
        <f>K13+K14</f>
        <v>60</v>
      </c>
      <c r="L12" s="16">
        <f>L13+L14</f>
        <v>10</v>
      </c>
      <c r="M12" s="16">
        <f t="shared" ref="M12" si="12">M13+M14</f>
        <v>10</v>
      </c>
      <c r="N12" s="16">
        <f t="shared" ref="N12" si="13">N13+N14</f>
        <v>10</v>
      </c>
      <c r="O12" s="19">
        <f>O13+O14</f>
        <v>30</v>
      </c>
      <c r="P12" s="16">
        <f>P13+P14</f>
        <v>10</v>
      </c>
      <c r="Q12" s="16">
        <f t="shared" ref="Q12" si="14">Q13+Q14</f>
        <v>10</v>
      </c>
      <c r="R12" s="16">
        <f t="shared" ref="R12" si="15">R13+R14</f>
        <v>10</v>
      </c>
      <c r="S12" s="19">
        <f>S13+S14</f>
        <v>30</v>
      </c>
      <c r="T12" s="16">
        <f>T13+T14</f>
        <v>10</v>
      </c>
      <c r="U12" s="16">
        <f t="shared" ref="U12" si="16">U13+U14</f>
        <v>10</v>
      </c>
      <c r="V12" s="16">
        <f t="shared" ref="V12" si="17">V13+V14</f>
        <v>10</v>
      </c>
      <c r="W12" s="19">
        <f>W13+W14</f>
        <v>30</v>
      </c>
      <c r="X12" s="16">
        <f>X13+X14</f>
        <v>10</v>
      </c>
      <c r="Y12" s="16">
        <f t="shared" ref="Y12:Z12" si="18">Y13+Y14</f>
        <v>10</v>
      </c>
      <c r="Z12" s="16">
        <f t="shared" si="18"/>
        <v>10</v>
      </c>
      <c r="AA12" s="19">
        <f>AA13+AA14</f>
        <v>30</v>
      </c>
      <c r="AB12" s="21">
        <f>AB13+AB14</f>
        <v>120</v>
      </c>
    </row>
    <row r="13" spans="1:28" x14ac:dyDescent="0.25">
      <c r="B13" s="15" t="s">
        <v>3</v>
      </c>
      <c r="C13" s="16" t="s">
        <v>23</v>
      </c>
      <c r="D13" s="14"/>
      <c r="E13" s="14">
        <v>12</v>
      </c>
      <c r="F13" s="20">
        <f>D13+E13</f>
        <v>12</v>
      </c>
      <c r="G13" s="14">
        <v>6</v>
      </c>
      <c r="H13" s="14">
        <v>6</v>
      </c>
      <c r="I13" s="14">
        <v>6</v>
      </c>
      <c r="J13" s="20">
        <f>G13+H13+I13</f>
        <v>18</v>
      </c>
      <c r="K13" s="21">
        <f>F13+J13</f>
        <v>30</v>
      </c>
      <c r="L13" s="14">
        <v>5</v>
      </c>
      <c r="M13" s="14">
        <v>5</v>
      </c>
      <c r="N13" s="14">
        <v>5</v>
      </c>
      <c r="O13" s="20">
        <f>L13+M13+N13</f>
        <v>15</v>
      </c>
      <c r="P13" s="14">
        <v>5</v>
      </c>
      <c r="Q13" s="14">
        <v>5</v>
      </c>
      <c r="R13" s="14">
        <v>5</v>
      </c>
      <c r="S13" s="20">
        <f>P13+Q13+R13</f>
        <v>15</v>
      </c>
      <c r="T13" s="14">
        <v>5</v>
      </c>
      <c r="U13" s="14">
        <v>5</v>
      </c>
      <c r="V13" s="14">
        <v>5</v>
      </c>
      <c r="W13" s="20">
        <f>T13+U13+V13</f>
        <v>15</v>
      </c>
      <c r="X13" s="14">
        <v>5</v>
      </c>
      <c r="Y13" s="14">
        <v>5</v>
      </c>
      <c r="Z13" s="14">
        <v>5</v>
      </c>
      <c r="AA13" s="20">
        <f>X13+Y13+Z13</f>
        <v>15</v>
      </c>
      <c r="AB13" s="21">
        <f>O13+S13+W13+AA13</f>
        <v>60</v>
      </c>
    </row>
    <row r="14" spans="1:28" x14ac:dyDescent="0.25">
      <c r="B14" s="15" t="s">
        <v>21</v>
      </c>
      <c r="C14" s="16" t="s">
        <v>23</v>
      </c>
      <c r="D14" s="14"/>
      <c r="E14" s="14">
        <v>12</v>
      </c>
      <c r="F14" s="20">
        <f>D14+E14</f>
        <v>12</v>
      </c>
      <c r="G14" s="14">
        <v>6</v>
      </c>
      <c r="H14" s="14">
        <v>6</v>
      </c>
      <c r="I14" s="14">
        <v>6</v>
      </c>
      <c r="J14" s="20">
        <f>G14+H14+I14</f>
        <v>18</v>
      </c>
      <c r="K14" s="21">
        <f>F14+J14</f>
        <v>30</v>
      </c>
      <c r="L14" s="14">
        <v>5</v>
      </c>
      <c r="M14" s="14">
        <v>5</v>
      </c>
      <c r="N14" s="14">
        <v>5</v>
      </c>
      <c r="O14" s="20">
        <f>L14+M14+N14</f>
        <v>15</v>
      </c>
      <c r="P14" s="14">
        <v>5</v>
      </c>
      <c r="Q14" s="14">
        <v>5</v>
      </c>
      <c r="R14" s="14">
        <v>5</v>
      </c>
      <c r="S14" s="20">
        <f>P14+Q14+R14</f>
        <v>15</v>
      </c>
      <c r="T14" s="14">
        <v>5</v>
      </c>
      <c r="U14" s="14">
        <v>5</v>
      </c>
      <c r="V14" s="14">
        <v>5</v>
      </c>
      <c r="W14" s="20">
        <f>T14+U14+V14</f>
        <v>15</v>
      </c>
      <c r="X14" s="14">
        <v>5</v>
      </c>
      <c r="Y14" s="14">
        <v>5</v>
      </c>
      <c r="Z14" s="14">
        <v>5</v>
      </c>
      <c r="AA14" s="20">
        <f>X14+Y14+Z14</f>
        <v>15</v>
      </c>
      <c r="AB14" s="21">
        <f>O14+S14+W14+AA14</f>
        <v>60</v>
      </c>
    </row>
    <row r="15" spans="1:28" s="22" customFormat="1" x14ac:dyDescent="0.25">
      <c r="B15" s="21" t="s">
        <v>17</v>
      </c>
      <c r="C15" s="21"/>
      <c r="D15" s="21"/>
      <c r="E15" s="21">
        <f>E9+E12</f>
        <v>36</v>
      </c>
      <c r="F15" s="21">
        <f>F9+F12</f>
        <v>36</v>
      </c>
      <c r="G15" s="21">
        <f t="shared" ref="G15:AB15" si="19">G9+G12</f>
        <v>18</v>
      </c>
      <c r="H15" s="21">
        <f t="shared" si="19"/>
        <v>18</v>
      </c>
      <c r="I15" s="21">
        <f t="shared" si="19"/>
        <v>18</v>
      </c>
      <c r="J15" s="21">
        <f t="shared" si="19"/>
        <v>54</v>
      </c>
      <c r="K15" s="21">
        <f>K9+K12</f>
        <v>90</v>
      </c>
      <c r="L15" s="21">
        <f t="shared" si="19"/>
        <v>14</v>
      </c>
      <c r="M15" s="21">
        <f t="shared" si="19"/>
        <v>13</v>
      </c>
      <c r="N15" s="21">
        <f t="shared" si="19"/>
        <v>13</v>
      </c>
      <c r="O15" s="21">
        <f>O9+O12</f>
        <v>40</v>
      </c>
      <c r="P15" s="21">
        <f t="shared" si="19"/>
        <v>14</v>
      </c>
      <c r="Q15" s="21">
        <f t="shared" si="19"/>
        <v>13</v>
      </c>
      <c r="R15" s="21">
        <f t="shared" si="19"/>
        <v>13</v>
      </c>
      <c r="S15" s="21">
        <f>S9+S12</f>
        <v>40</v>
      </c>
      <c r="T15" s="21">
        <f t="shared" si="19"/>
        <v>14</v>
      </c>
      <c r="U15" s="21">
        <f t="shared" si="19"/>
        <v>13</v>
      </c>
      <c r="V15" s="21">
        <f t="shared" si="19"/>
        <v>13</v>
      </c>
      <c r="W15" s="21">
        <f>W9+W12</f>
        <v>40</v>
      </c>
      <c r="X15" s="21">
        <f t="shared" si="19"/>
        <v>14</v>
      </c>
      <c r="Y15" s="21">
        <f t="shared" si="19"/>
        <v>13</v>
      </c>
      <c r="Z15" s="21">
        <f t="shared" si="19"/>
        <v>13</v>
      </c>
      <c r="AA15" s="21">
        <f t="shared" si="19"/>
        <v>40</v>
      </c>
      <c r="AB15" s="21">
        <f t="shared" si="19"/>
        <v>160</v>
      </c>
    </row>
    <row r="16" spans="1:28" x14ac:dyDescent="0.25">
      <c r="C16" s="16" t="s">
        <v>23</v>
      </c>
      <c r="E16" s="11" t="s">
        <v>24</v>
      </c>
    </row>
    <row r="18" spans="1:17" s="4" customFormat="1" ht="12.75" customHeight="1" x14ac:dyDescent="0.25">
      <c r="A18" s="6"/>
      <c r="B18" s="7"/>
      <c r="C18" s="7"/>
      <c r="D18" s="8"/>
      <c r="N18" s="7"/>
      <c r="O18" s="7"/>
      <c r="P18" s="9"/>
    </row>
    <row r="19" spans="1:17" s="4" customFormat="1" x14ac:dyDescent="0.25">
      <c r="A19" s="6"/>
      <c r="B19" s="7"/>
      <c r="C19" s="7"/>
      <c r="D19" s="8"/>
      <c r="E19" s="4" t="s">
        <v>29</v>
      </c>
      <c r="P19" s="4" t="s">
        <v>31</v>
      </c>
    </row>
    <row r="20" spans="1:17" s="4" customFormat="1" x14ac:dyDescent="0.25">
      <c r="A20" s="6"/>
      <c r="B20" s="7"/>
      <c r="C20" s="7"/>
      <c r="D20" s="8"/>
      <c r="E20" s="4" t="s">
        <v>30</v>
      </c>
      <c r="N20" s="7"/>
      <c r="O20" s="7"/>
      <c r="P20" s="5" t="s">
        <v>32</v>
      </c>
    </row>
    <row r="21" spans="1:17" s="4" customFormat="1" ht="12.75" customHeight="1" x14ac:dyDescent="0.25">
      <c r="A21" s="6"/>
      <c r="B21" s="7"/>
      <c r="C21" s="7"/>
      <c r="D21" s="8"/>
      <c r="N21" s="10"/>
      <c r="O21" s="10"/>
      <c r="P21" s="5" t="s">
        <v>33</v>
      </c>
    </row>
    <row r="22" spans="1:17" s="4" customFormat="1" x14ac:dyDescent="0.25">
      <c r="A22" s="6"/>
      <c r="B22" s="7"/>
      <c r="C22" s="7"/>
      <c r="D22" s="8"/>
      <c r="E22" s="4" t="s">
        <v>35</v>
      </c>
      <c r="N22" s="10"/>
      <c r="O22" s="10"/>
    </row>
    <row r="23" spans="1:17" s="4" customFormat="1" ht="12.75" customHeight="1" x14ac:dyDescent="0.25">
      <c r="B23" s="9"/>
      <c r="C23" s="9"/>
      <c r="P23" s="8"/>
      <c r="Q23" s="8"/>
    </row>
    <row r="24" spans="1:17" s="4" customFormat="1" ht="18" customHeight="1" x14ac:dyDescent="0.25">
      <c r="E24" s="4" t="s">
        <v>35</v>
      </c>
      <c r="P24" s="4" t="s">
        <v>34</v>
      </c>
    </row>
    <row r="25" spans="1:17" x14ac:dyDescent="0.25">
      <c r="E25" s="4"/>
    </row>
  </sheetData>
  <mergeCells count="2">
    <mergeCell ref="A4:AB4"/>
    <mergeCell ref="A5:AB5"/>
  </mergeCells>
  <phoneticPr fontId="0" type="noConversion"/>
  <printOptions horizontalCentered="1"/>
  <pageMargins left="0.15748031496062992" right="0.15748031496062992" top="0.23622047244094491" bottom="0.27559055118110237" header="0.15748031496062992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</vt:lpstr>
      <vt:lpstr>ОБЩ!Область_печати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Максим Юрьевич Наумов</cp:lastModifiedBy>
  <cp:lastPrinted>2014-05-26T03:30:01Z</cp:lastPrinted>
  <dcterms:created xsi:type="dcterms:W3CDTF">1996-10-08T23:32:33Z</dcterms:created>
  <dcterms:modified xsi:type="dcterms:W3CDTF">2015-07-09T04:00:10Z</dcterms:modified>
</cp:coreProperties>
</file>