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activeTab="1"/>
  </bookViews>
  <sheets>
    <sheet name="Приложение 2" sheetId="26" r:id="rId1"/>
    <sheet name="Приложение 1" sheetId="25" r:id="rId2"/>
    <sheet name="форма 8.9" sheetId="23" r:id="rId3"/>
    <sheet name="форма 8.8" sheetId="22" r:id="rId4"/>
    <sheet name="форма 8.7.7 ПНР " sheetId="24" r:id="rId5"/>
    <sheet name="форма 8.7" sheetId="20" r:id="rId6"/>
    <sheet name="форма 8.6" sheetId="19" r:id="rId7"/>
    <sheet name="форма 8.5" sheetId="18" r:id="rId8"/>
    <sheet name="форма 8.4" sheetId="17" r:id="rId9"/>
    <sheet name="форма 8.3" sheetId="16" r:id="rId10"/>
    <sheet name="форма 8.2" sheetId="15" r:id="rId11"/>
    <sheet name="форма 8.1.1" sheetId="14" r:id="rId12"/>
    <sheet name="форма 8.1" sheetId="13" r:id="rId13"/>
  </sheets>
  <externalReferences>
    <externalReference r:id="rId14"/>
    <externalReference r:id="rId15"/>
    <externalReference r:id="rId16"/>
    <externalReference r:id="rId17"/>
    <externalReference r:id="rId18"/>
  </externalReferences>
  <definedNames>
    <definedName name="_1Excel_BuiltIn_Print_Area_4_1" localSheetId="1">#REF!</definedName>
    <definedName name="_1Excel_BuiltIn_Print_Area_4_1" localSheetId="0">#REF!</definedName>
    <definedName name="_1Excel_BuiltIn_Print_Area_4_1" localSheetId="12">#REF!</definedName>
    <definedName name="_1Excel_BuiltIn_Print_Area_4_1" localSheetId="11">#REF!</definedName>
    <definedName name="_1Excel_BuiltIn_Print_Area_4_1" localSheetId="10">#REF!</definedName>
    <definedName name="_1Excel_BuiltIn_Print_Area_4_1" localSheetId="9">#REF!</definedName>
    <definedName name="_1Excel_BuiltIn_Print_Area_4_1" localSheetId="8">#REF!</definedName>
    <definedName name="_1Excel_BuiltIn_Print_Area_4_1" localSheetId="7">#REF!</definedName>
    <definedName name="_1Excel_BuiltIn_Print_Area_4_1" localSheetId="6">#REF!</definedName>
    <definedName name="_1Excel_BuiltIn_Print_Area_4_1" localSheetId="5">#REF!</definedName>
    <definedName name="_1Excel_BuiltIn_Print_Area_4_1" localSheetId="4">#REF!</definedName>
    <definedName name="_1Excel_BuiltIn_Print_Area_4_1" localSheetId="3">#REF!</definedName>
    <definedName name="_1Excel_BuiltIn_Print_Area_4_1" localSheetId="2">#REF!</definedName>
    <definedName name="_1Excel_BuiltIn_Print_Area_4_1">#REF!</definedName>
    <definedName name="_2Excel_BuiltIn_Print_Area_5_1" localSheetId="1">#REF!</definedName>
    <definedName name="_2Excel_BuiltIn_Print_Area_5_1" localSheetId="0">#REF!</definedName>
    <definedName name="_2Excel_BuiltIn_Print_Area_5_1" localSheetId="12">#REF!</definedName>
    <definedName name="_2Excel_BuiltIn_Print_Area_5_1" localSheetId="11">#REF!</definedName>
    <definedName name="_2Excel_BuiltIn_Print_Area_5_1" localSheetId="10">#REF!</definedName>
    <definedName name="_2Excel_BuiltIn_Print_Area_5_1" localSheetId="9">#REF!</definedName>
    <definedName name="_2Excel_BuiltIn_Print_Area_5_1" localSheetId="8">#REF!</definedName>
    <definedName name="_2Excel_BuiltIn_Print_Area_5_1" localSheetId="7">#REF!</definedName>
    <definedName name="_2Excel_BuiltIn_Print_Area_5_1" localSheetId="6">#REF!</definedName>
    <definedName name="_2Excel_BuiltIn_Print_Area_5_1" localSheetId="5">#REF!</definedName>
    <definedName name="_2Excel_BuiltIn_Print_Area_5_1" localSheetId="4">#REF!</definedName>
    <definedName name="_2Excel_BuiltIn_Print_Area_5_1" localSheetId="3">#REF!</definedName>
    <definedName name="_2Excel_BuiltIn_Print_Area_5_1" localSheetId="2">#REF!</definedName>
    <definedName name="_2Excel_BuiltIn_Print_Area_5_1">#REF!</definedName>
    <definedName name="_3Excel_BuiltIn_Print_Titles_2_1" localSheetId="1">#REF!</definedName>
    <definedName name="_3Excel_BuiltIn_Print_Titles_2_1" localSheetId="0">#REF!</definedName>
    <definedName name="_3Excel_BuiltIn_Print_Titles_2_1" localSheetId="12">#REF!</definedName>
    <definedName name="_3Excel_BuiltIn_Print_Titles_2_1" localSheetId="11">#REF!</definedName>
    <definedName name="_3Excel_BuiltIn_Print_Titles_2_1" localSheetId="10">#REF!</definedName>
    <definedName name="_3Excel_BuiltIn_Print_Titles_2_1" localSheetId="9">#REF!</definedName>
    <definedName name="_3Excel_BuiltIn_Print_Titles_2_1" localSheetId="8">#REF!</definedName>
    <definedName name="_3Excel_BuiltIn_Print_Titles_2_1" localSheetId="7">#REF!</definedName>
    <definedName name="_3Excel_BuiltIn_Print_Titles_2_1" localSheetId="6">#REF!</definedName>
    <definedName name="_3Excel_BuiltIn_Print_Titles_2_1" localSheetId="5">#REF!</definedName>
    <definedName name="_3Excel_BuiltIn_Print_Titles_2_1" localSheetId="4">#REF!</definedName>
    <definedName name="_3Excel_BuiltIn_Print_Titles_2_1" localSheetId="3">#REF!</definedName>
    <definedName name="_3Excel_BuiltIn_Print_Titles_2_1" localSheetId="2">#REF!</definedName>
    <definedName name="_3Excel_BuiltIn_Print_Titles_2_1">#REF!</definedName>
    <definedName name="_4Excel_BuiltIn_Print_Titles_3_1" localSheetId="12">#REF!</definedName>
    <definedName name="_4Excel_BuiltIn_Print_Titles_3_1" localSheetId="11">#REF!</definedName>
    <definedName name="_4Excel_BuiltIn_Print_Titles_3_1" localSheetId="10">#REF!</definedName>
    <definedName name="_4Excel_BuiltIn_Print_Titles_3_1" localSheetId="9">#REF!</definedName>
    <definedName name="_4Excel_BuiltIn_Print_Titles_3_1" localSheetId="8">#REF!</definedName>
    <definedName name="_4Excel_BuiltIn_Print_Titles_3_1" localSheetId="7">#REF!</definedName>
    <definedName name="_4Excel_BuiltIn_Print_Titles_3_1" localSheetId="6">#REF!</definedName>
    <definedName name="_4Excel_BuiltIn_Print_Titles_3_1" localSheetId="5">#REF!</definedName>
    <definedName name="_4Excel_BuiltIn_Print_Titles_3_1" localSheetId="4">#REF!</definedName>
    <definedName name="_4Excel_BuiltIn_Print_Titles_3_1" localSheetId="3">#REF!</definedName>
    <definedName name="_4Excel_BuiltIn_Print_Titles_3_1" localSheetId="2">#REF!</definedName>
    <definedName name="_4Excel_BuiltIn_Print_Titles_3_1">#REF!</definedName>
    <definedName name="DATE_1">#N/A</definedName>
    <definedName name="deviation1" localSheetId="1">#REF!</definedName>
    <definedName name="deviation1" localSheetId="0">#REF!</definedName>
    <definedName name="deviation1" localSheetId="12">#REF!</definedName>
    <definedName name="deviation1" localSheetId="11">#REF!</definedName>
    <definedName name="deviation1" localSheetId="10">#REF!</definedName>
    <definedName name="deviation1" localSheetId="9">#REF!</definedName>
    <definedName name="deviation1" localSheetId="8">#REF!</definedName>
    <definedName name="deviation1" localSheetId="7">#REF!</definedName>
    <definedName name="deviation1" localSheetId="6">#REF!</definedName>
    <definedName name="deviation1" localSheetId="5">#REF!</definedName>
    <definedName name="deviation1" localSheetId="4">#REF!</definedName>
    <definedName name="deviation1" localSheetId="3">#REF!</definedName>
    <definedName name="deviation1" localSheetId="2">#REF!</definedName>
    <definedName name="deviation1">#REF!</definedName>
    <definedName name="DiscontRate" localSheetId="12">#REF!</definedName>
    <definedName name="DiscontRate" localSheetId="11">#REF!</definedName>
    <definedName name="DiscontRate" localSheetId="10">#REF!</definedName>
    <definedName name="DiscontRate" localSheetId="9">#REF!</definedName>
    <definedName name="DiscontRate" localSheetId="8">#REF!</definedName>
    <definedName name="DiscontRate" localSheetId="7">#REF!</definedName>
    <definedName name="DiscontRate" localSheetId="6">#REF!</definedName>
    <definedName name="DiscontRate" localSheetId="5">#REF!</definedName>
    <definedName name="DiscontRate" localSheetId="4">#REF!</definedName>
    <definedName name="DiscontRate" localSheetId="3">#REF!</definedName>
    <definedName name="DiscontRate" localSheetId="2">#REF!</definedName>
    <definedName name="DiscontRate">#REF!</definedName>
    <definedName name="E114_">#N/A</definedName>
    <definedName name="Excel_BuiltIn_Print_Area_1" localSheetId="1">#REF!</definedName>
    <definedName name="Excel_BuiltIn_Print_Area_1" localSheetId="0">#REF!</definedName>
    <definedName name="Excel_BuiltIn_Print_Area_1" localSheetId="12">#REF!</definedName>
    <definedName name="Excel_BuiltIn_Print_Area_1" localSheetId="11">#REF!</definedName>
    <definedName name="Excel_BuiltIn_Print_Area_1" localSheetId="10">#REF!</definedName>
    <definedName name="Excel_BuiltIn_Print_Area_1" localSheetId="9">#REF!</definedName>
    <definedName name="Excel_BuiltIn_Print_Area_1" localSheetId="8">#REF!</definedName>
    <definedName name="Excel_BuiltIn_Print_Area_1" localSheetId="7">#REF!</definedName>
    <definedName name="Excel_BuiltIn_Print_Area_1" localSheetId="6">#REF!</definedName>
    <definedName name="Excel_BuiltIn_Print_Area_1" localSheetId="5">#REF!</definedName>
    <definedName name="Excel_BuiltIn_Print_Area_1" localSheetId="4">#REF!</definedName>
    <definedName name="Excel_BuiltIn_Print_Area_1" localSheetId="3">#REF!</definedName>
    <definedName name="Excel_BuiltIn_Print_Area_1" localSheetId="2">#REF!</definedName>
    <definedName name="Excel_BuiltIn_Print_Area_1">#REF!</definedName>
    <definedName name="Excel_BuiltIn_Print_Area_4" localSheetId="1">#REF!</definedName>
    <definedName name="Excel_BuiltIn_Print_Area_4" localSheetId="0">#REF!</definedName>
    <definedName name="Excel_BuiltIn_Print_Area_4" localSheetId="12">#REF!</definedName>
    <definedName name="Excel_BuiltIn_Print_Area_4" localSheetId="11">#REF!</definedName>
    <definedName name="Excel_BuiltIn_Print_Area_4" localSheetId="10">#REF!</definedName>
    <definedName name="Excel_BuiltIn_Print_Area_4" localSheetId="9">#REF!</definedName>
    <definedName name="Excel_BuiltIn_Print_Area_4" localSheetId="8">#REF!</definedName>
    <definedName name="Excel_BuiltIn_Print_Area_4" localSheetId="7">#REF!</definedName>
    <definedName name="Excel_BuiltIn_Print_Area_4" localSheetId="6">#REF!</definedName>
    <definedName name="Excel_BuiltIn_Print_Area_4" localSheetId="5">#REF!</definedName>
    <definedName name="Excel_BuiltIn_Print_Area_4" localSheetId="4">#REF!</definedName>
    <definedName name="Excel_BuiltIn_Print_Area_4" localSheetId="3">#REF!</definedName>
    <definedName name="Excel_BuiltIn_Print_Area_4" localSheetId="2">#REF!</definedName>
    <definedName name="Excel_BuiltIn_Print_Area_4">#REF!</definedName>
    <definedName name="Excel_BuiltIn_Print_Area_5" localSheetId="1">#REF!</definedName>
    <definedName name="Excel_BuiltIn_Print_Area_5" localSheetId="0">#REF!</definedName>
    <definedName name="Excel_BuiltIn_Print_Area_5" localSheetId="12">#REF!</definedName>
    <definedName name="Excel_BuiltIn_Print_Area_5" localSheetId="11">#REF!</definedName>
    <definedName name="Excel_BuiltIn_Print_Area_5" localSheetId="10">#REF!</definedName>
    <definedName name="Excel_BuiltIn_Print_Area_5" localSheetId="9">#REF!</definedName>
    <definedName name="Excel_BuiltIn_Print_Area_5" localSheetId="8">#REF!</definedName>
    <definedName name="Excel_BuiltIn_Print_Area_5" localSheetId="7">#REF!</definedName>
    <definedName name="Excel_BuiltIn_Print_Area_5" localSheetId="6">#REF!</definedName>
    <definedName name="Excel_BuiltIn_Print_Area_5" localSheetId="5">#REF!</definedName>
    <definedName name="Excel_BuiltIn_Print_Area_5" localSheetId="4">#REF!</definedName>
    <definedName name="Excel_BuiltIn_Print_Area_5" localSheetId="3">#REF!</definedName>
    <definedName name="Excel_BuiltIn_Print_Area_5" localSheetId="2">#REF!</definedName>
    <definedName name="Excel_BuiltIn_Print_Area_5">#REF!</definedName>
    <definedName name="Excel_BuiltIn_Print_Area_6" localSheetId="12">#REF!</definedName>
    <definedName name="Excel_BuiltIn_Print_Area_6" localSheetId="11">#REF!</definedName>
    <definedName name="Excel_BuiltIn_Print_Area_6" localSheetId="10">#REF!</definedName>
    <definedName name="Excel_BuiltIn_Print_Area_6" localSheetId="9">#REF!</definedName>
    <definedName name="Excel_BuiltIn_Print_Area_6" localSheetId="8">#REF!</definedName>
    <definedName name="Excel_BuiltIn_Print_Area_6" localSheetId="7">#REF!</definedName>
    <definedName name="Excel_BuiltIn_Print_Area_6" localSheetId="6">#REF!</definedName>
    <definedName name="Excel_BuiltIn_Print_Area_6" localSheetId="5">#REF!</definedName>
    <definedName name="Excel_BuiltIn_Print_Area_6" localSheetId="4">#REF!</definedName>
    <definedName name="Excel_BuiltIn_Print_Area_6" localSheetId="3">#REF!</definedName>
    <definedName name="Excel_BuiltIn_Print_Area_6" localSheetId="2">#REF!</definedName>
    <definedName name="Excel_BuiltIn_Print_Area_6">#REF!</definedName>
    <definedName name="Excel_BuiltIn_Print_Titles_2" localSheetId="12">#REF!</definedName>
    <definedName name="Excel_BuiltIn_Print_Titles_2" localSheetId="11">#REF!</definedName>
    <definedName name="Excel_BuiltIn_Print_Titles_2" localSheetId="10">#REF!</definedName>
    <definedName name="Excel_BuiltIn_Print_Titles_2" localSheetId="9">#REF!</definedName>
    <definedName name="Excel_BuiltIn_Print_Titles_2" localSheetId="8">#REF!</definedName>
    <definedName name="Excel_BuiltIn_Print_Titles_2" localSheetId="7">#REF!</definedName>
    <definedName name="Excel_BuiltIn_Print_Titles_2" localSheetId="6">#REF!</definedName>
    <definedName name="Excel_BuiltIn_Print_Titles_2" localSheetId="5">#REF!</definedName>
    <definedName name="Excel_BuiltIn_Print_Titles_2" localSheetId="4">#REF!</definedName>
    <definedName name="Excel_BuiltIn_Print_Titles_2" localSheetId="3">#REF!</definedName>
    <definedName name="Excel_BuiltIn_Print_Titles_2" localSheetId="2">#REF!</definedName>
    <definedName name="Excel_BuiltIn_Print_Titles_2">#REF!</definedName>
    <definedName name="Excel_BuiltIn_Print_Titles_3" localSheetId="12">#REF!</definedName>
    <definedName name="Excel_BuiltIn_Print_Titles_3" localSheetId="11">#REF!</definedName>
    <definedName name="Excel_BuiltIn_Print_Titles_3" localSheetId="10">#REF!</definedName>
    <definedName name="Excel_BuiltIn_Print_Titles_3" localSheetId="9">#REF!</definedName>
    <definedName name="Excel_BuiltIn_Print_Titles_3" localSheetId="8">#REF!</definedName>
    <definedName name="Excel_BuiltIn_Print_Titles_3" localSheetId="7">#REF!</definedName>
    <definedName name="Excel_BuiltIn_Print_Titles_3" localSheetId="6">#REF!</definedName>
    <definedName name="Excel_BuiltIn_Print_Titles_3" localSheetId="5">#REF!</definedName>
    <definedName name="Excel_BuiltIn_Print_Titles_3" localSheetId="4">#REF!</definedName>
    <definedName name="Excel_BuiltIn_Print_Titles_3" localSheetId="3">#REF!</definedName>
    <definedName name="Excel_BuiltIn_Print_Titles_3" localSheetId="2">#REF!</definedName>
    <definedName name="Excel_BuiltIn_Print_Titles_3">#REF!</definedName>
    <definedName name="блок" localSheetId="12">#REF!</definedName>
    <definedName name="блок" localSheetId="11">#REF!</definedName>
    <definedName name="блок" localSheetId="10">#REF!</definedName>
    <definedName name="блок" localSheetId="9">#REF!</definedName>
    <definedName name="блок" localSheetId="8">#REF!</definedName>
    <definedName name="блок" localSheetId="7">#REF!</definedName>
    <definedName name="блок" localSheetId="6">#REF!</definedName>
    <definedName name="блок" localSheetId="5">#REF!</definedName>
    <definedName name="блок" localSheetId="4">#REF!</definedName>
    <definedName name="блок" localSheetId="3">#REF!</definedName>
    <definedName name="блок" localSheetId="2">#REF!</definedName>
    <definedName name="блок">#REF!</definedName>
    <definedName name="весмп" localSheetId="12">#REF!</definedName>
    <definedName name="весмп" localSheetId="11">#REF!</definedName>
    <definedName name="весмп" localSheetId="10">#REF!</definedName>
    <definedName name="весмп" localSheetId="9">#REF!</definedName>
    <definedName name="весмп" localSheetId="8">#REF!</definedName>
    <definedName name="весмп" localSheetId="7">#REF!</definedName>
    <definedName name="весмп" localSheetId="6">#REF!</definedName>
    <definedName name="весмп" localSheetId="5">#REF!</definedName>
    <definedName name="весмп" localSheetId="4">#REF!</definedName>
    <definedName name="весмп" localSheetId="3">#REF!</definedName>
    <definedName name="весмп" localSheetId="2">#REF!</definedName>
    <definedName name="весмп">#REF!</definedName>
    <definedName name="врем" localSheetId="12">#REF!</definedName>
    <definedName name="врем" localSheetId="11">#REF!</definedName>
    <definedName name="врем" localSheetId="10">#REF!</definedName>
    <definedName name="врем" localSheetId="9">#REF!</definedName>
    <definedName name="врем" localSheetId="8">#REF!</definedName>
    <definedName name="врем" localSheetId="7">#REF!</definedName>
    <definedName name="врем" localSheetId="6">#REF!</definedName>
    <definedName name="врем" localSheetId="5">#REF!</definedName>
    <definedName name="врем" localSheetId="4">#REF!</definedName>
    <definedName name="врем" localSheetId="3">#REF!</definedName>
    <definedName name="врем" localSheetId="2">#REF!</definedName>
    <definedName name="врем">#REF!</definedName>
    <definedName name="высл" localSheetId="12">#REF!</definedName>
    <definedName name="высл" localSheetId="11">#REF!</definedName>
    <definedName name="высл" localSheetId="10">#REF!</definedName>
    <definedName name="высл" localSheetId="9">#REF!</definedName>
    <definedName name="высл" localSheetId="8">#REF!</definedName>
    <definedName name="высл" localSheetId="7">#REF!</definedName>
    <definedName name="высл" localSheetId="6">#REF!</definedName>
    <definedName name="высл" localSheetId="5">#REF!</definedName>
    <definedName name="высл" localSheetId="4">#REF!</definedName>
    <definedName name="высл" localSheetId="3">#REF!</definedName>
    <definedName name="высл" localSheetId="2">#REF!</definedName>
    <definedName name="высл">#REF!</definedName>
    <definedName name="группа" localSheetId="12">#REF!</definedName>
    <definedName name="группа" localSheetId="11">#REF!</definedName>
    <definedName name="группа" localSheetId="10">#REF!</definedName>
    <definedName name="группа" localSheetId="9">#REF!</definedName>
    <definedName name="группа" localSheetId="8">#REF!</definedName>
    <definedName name="группа" localSheetId="7">#REF!</definedName>
    <definedName name="группа" localSheetId="6">#REF!</definedName>
    <definedName name="группа" localSheetId="5">#REF!</definedName>
    <definedName name="группа" localSheetId="4">#REF!</definedName>
    <definedName name="группа" localSheetId="3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0">#REF!</definedName>
    <definedName name="Дата_изменения_группы_строек" localSheetId="12">#REF!</definedName>
    <definedName name="Дата_изменения_группы_строек" localSheetId="11">#REF!</definedName>
    <definedName name="Дата_изменения_группы_строек" localSheetId="10">#REF!</definedName>
    <definedName name="Дата_изменения_группы_строек" localSheetId="9">#REF!</definedName>
    <definedName name="Дата_изменения_группы_строек" localSheetId="8">#REF!</definedName>
    <definedName name="Дата_изменения_группы_строек" localSheetId="7">#REF!</definedName>
    <definedName name="Дата_изменения_группы_строек" localSheetId="6">#REF!</definedName>
    <definedName name="Дата_изменения_группы_строек" localSheetId="5">#REF!</definedName>
    <definedName name="Дата_изменения_группы_строек" localSheetId="4">#REF!</definedName>
    <definedName name="Дата_изменения_группы_строек" localSheetId="3">#REF!</definedName>
    <definedName name="Дата_изменения_группы_строек" localSheetId="2">#REF!</definedName>
    <definedName name="Дата_изменения_группы_строек">#REF!</definedName>
    <definedName name="Дата_изменения_локальной_сметы" localSheetId="12">#REF!</definedName>
    <definedName name="Дата_изменения_локальной_сметы" localSheetId="11">#REF!</definedName>
    <definedName name="Дата_изменения_локальной_сметы" localSheetId="10">#REF!</definedName>
    <definedName name="Дата_изменения_локальной_сметы" localSheetId="9">#REF!</definedName>
    <definedName name="Дата_изменения_локальной_сметы" localSheetId="8">#REF!</definedName>
    <definedName name="Дата_изменения_локальной_сметы" localSheetId="7">#REF!</definedName>
    <definedName name="Дата_изменения_локальной_сметы" localSheetId="6">#REF!</definedName>
    <definedName name="Дата_изменения_локальной_сметы" localSheetId="5">#REF!</definedName>
    <definedName name="Дата_изменения_локальной_сметы" localSheetId="4">#REF!</definedName>
    <definedName name="Дата_изменения_локальной_сметы" localSheetId="3">#REF!</definedName>
    <definedName name="Дата_изменения_локальной_сметы" localSheetId="2">#REF!</definedName>
    <definedName name="Дата_изменения_локальной_сметы">#REF!</definedName>
    <definedName name="Дата_изменения_объекта" localSheetId="12">#REF!</definedName>
    <definedName name="Дата_изменения_объекта" localSheetId="11">#REF!</definedName>
    <definedName name="Дата_изменения_объекта" localSheetId="10">#REF!</definedName>
    <definedName name="Дата_изменения_объекта" localSheetId="9">#REF!</definedName>
    <definedName name="Дата_изменения_объекта" localSheetId="8">#REF!</definedName>
    <definedName name="Дата_изменения_объекта" localSheetId="7">#REF!</definedName>
    <definedName name="Дата_изменения_объекта" localSheetId="6">#REF!</definedName>
    <definedName name="Дата_изменения_объекта" localSheetId="5">#REF!</definedName>
    <definedName name="Дата_изменения_объекта" localSheetId="4">#REF!</definedName>
    <definedName name="Дата_изменения_объекта" localSheetId="3">#REF!</definedName>
    <definedName name="Дата_изменения_объекта" localSheetId="2">#REF!</definedName>
    <definedName name="Дата_изменения_объекта">#REF!</definedName>
    <definedName name="Дата_изменения_объектной_сметы" localSheetId="12">#REF!</definedName>
    <definedName name="Дата_изменения_объектной_сметы" localSheetId="11">#REF!</definedName>
    <definedName name="Дата_изменения_объектной_сметы" localSheetId="10">#REF!</definedName>
    <definedName name="Дата_изменения_объектной_сметы" localSheetId="9">#REF!</definedName>
    <definedName name="Дата_изменения_объектной_сметы" localSheetId="8">#REF!</definedName>
    <definedName name="Дата_изменения_объектной_сметы" localSheetId="7">#REF!</definedName>
    <definedName name="Дата_изменения_объектной_сметы" localSheetId="6">#REF!</definedName>
    <definedName name="Дата_изменения_объектной_сметы" localSheetId="5">#REF!</definedName>
    <definedName name="Дата_изменения_объектной_сметы" localSheetId="4">#REF!</definedName>
    <definedName name="Дата_изменения_объектной_сметы" localSheetId="3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2">#REF!</definedName>
    <definedName name="Дата_изменения_очереди" localSheetId="11">#REF!</definedName>
    <definedName name="Дата_изменения_очереди" localSheetId="10">#REF!</definedName>
    <definedName name="Дата_изменения_очереди" localSheetId="9">#REF!</definedName>
    <definedName name="Дата_изменения_очереди" localSheetId="8">#REF!</definedName>
    <definedName name="Дата_изменения_очереди" localSheetId="7">#REF!</definedName>
    <definedName name="Дата_изменения_очереди" localSheetId="6">#REF!</definedName>
    <definedName name="Дата_изменения_очереди" localSheetId="5">#REF!</definedName>
    <definedName name="Дата_изменения_очереди" localSheetId="4">#REF!</definedName>
    <definedName name="Дата_изменения_очереди" localSheetId="3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2">#REF!</definedName>
    <definedName name="Дата_изменения_пускового_комплекса" localSheetId="11">#REF!</definedName>
    <definedName name="Дата_изменения_пускового_комплекса" localSheetId="10">#REF!</definedName>
    <definedName name="Дата_изменения_пускового_комплекса" localSheetId="9">#REF!</definedName>
    <definedName name="Дата_изменения_пускового_комплекса" localSheetId="8">#REF!</definedName>
    <definedName name="Дата_изменения_пускового_комплекса" localSheetId="7">#REF!</definedName>
    <definedName name="Дата_изменения_пускового_комплекса" localSheetId="6">#REF!</definedName>
    <definedName name="Дата_изменения_пускового_комплекса" localSheetId="5">#REF!</definedName>
    <definedName name="Дата_изменения_пускового_комплекса" localSheetId="4">#REF!</definedName>
    <definedName name="Дата_изменения_пускового_комплекса" localSheetId="3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2">#REF!</definedName>
    <definedName name="Дата_изменения_сводного_сметного_расчета" localSheetId="11">#REF!</definedName>
    <definedName name="Дата_изменения_сводного_сметного_расчета" localSheetId="10">#REF!</definedName>
    <definedName name="Дата_изменения_сводного_сметного_расчета" localSheetId="9">#REF!</definedName>
    <definedName name="Дата_изменения_сводного_сметного_расчета" localSheetId="8">#REF!</definedName>
    <definedName name="Дата_изменения_сводного_сметного_расчета" localSheetId="7">#REF!</definedName>
    <definedName name="Дата_изменения_сводного_сметного_расчета" localSheetId="6">#REF!</definedName>
    <definedName name="Дата_изменения_сводного_сметного_расчета" localSheetId="5">#REF!</definedName>
    <definedName name="Дата_изменения_сводного_сметного_расчета" localSheetId="4">#REF!</definedName>
    <definedName name="Дата_изменения_сводного_сметного_расчета" localSheetId="3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2">#REF!</definedName>
    <definedName name="Дата_изменения_стройки" localSheetId="11">#REF!</definedName>
    <definedName name="Дата_изменения_стройки" localSheetId="10">#REF!</definedName>
    <definedName name="Дата_изменения_стройки" localSheetId="9">#REF!</definedName>
    <definedName name="Дата_изменения_стройки" localSheetId="8">#REF!</definedName>
    <definedName name="Дата_изменения_стройки" localSheetId="7">#REF!</definedName>
    <definedName name="Дата_изменения_стройки" localSheetId="6">#REF!</definedName>
    <definedName name="Дата_изменения_стройки" localSheetId="5">#REF!</definedName>
    <definedName name="Дата_изменения_стройки" localSheetId="4">#REF!</definedName>
    <definedName name="Дата_изменения_стройки" localSheetId="3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2">#REF!</definedName>
    <definedName name="Дата_создания_группы_строек" localSheetId="11">#REF!</definedName>
    <definedName name="Дата_создания_группы_строек" localSheetId="10">#REF!</definedName>
    <definedName name="Дата_создания_группы_строек" localSheetId="9">#REF!</definedName>
    <definedName name="Дата_создания_группы_строек" localSheetId="8">#REF!</definedName>
    <definedName name="Дата_создания_группы_строек" localSheetId="7">#REF!</definedName>
    <definedName name="Дата_создания_группы_строек" localSheetId="6">#REF!</definedName>
    <definedName name="Дата_создания_группы_строек" localSheetId="5">#REF!</definedName>
    <definedName name="Дата_создания_группы_строек" localSheetId="4">#REF!</definedName>
    <definedName name="Дата_создания_группы_строек" localSheetId="3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2">#REF!</definedName>
    <definedName name="Дата_создания_локальной_сметы" localSheetId="11">#REF!</definedName>
    <definedName name="Дата_создания_локальной_сметы" localSheetId="10">#REF!</definedName>
    <definedName name="Дата_создания_локальной_сметы" localSheetId="9">#REF!</definedName>
    <definedName name="Дата_создания_локальной_сметы" localSheetId="8">#REF!</definedName>
    <definedName name="Дата_создания_локальной_сметы" localSheetId="7">#REF!</definedName>
    <definedName name="Дата_создания_локальной_сметы" localSheetId="6">#REF!</definedName>
    <definedName name="Дата_создания_локальной_сметы" localSheetId="5">#REF!</definedName>
    <definedName name="Дата_создания_локальной_сметы" localSheetId="4">#REF!</definedName>
    <definedName name="Дата_создания_локальной_сметы" localSheetId="3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2">#REF!</definedName>
    <definedName name="Дата_создания_объекта" localSheetId="11">#REF!</definedName>
    <definedName name="Дата_создания_объекта" localSheetId="10">#REF!</definedName>
    <definedName name="Дата_создания_объекта" localSheetId="9">#REF!</definedName>
    <definedName name="Дата_создания_объекта" localSheetId="8">#REF!</definedName>
    <definedName name="Дата_создания_объекта" localSheetId="7">#REF!</definedName>
    <definedName name="Дата_создания_объекта" localSheetId="6">#REF!</definedName>
    <definedName name="Дата_создания_объекта" localSheetId="5">#REF!</definedName>
    <definedName name="Дата_создания_объекта" localSheetId="4">#REF!</definedName>
    <definedName name="Дата_создания_объекта" localSheetId="3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2">#REF!</definedName>
    <definedName name="Дата_создания_объектной_сметы" localSheetId="11">#REF!</definedName>
    <definedName name="Дата_создания_объектной_сметы" localSheetId="10">#REF!</definedName>
    <definedName name="Дата_создания_объектной_сметы" localSheetId="9">#REF!</definedName>
    <definedName name="Дата_создания_объектной_сметы" localSheetId="8">#REF!</definedName>
    <definedName name="Дата_создания_объектной_сметы" localSheetId="7">#REF!</definedName>
    <definedName name="Дата_создания_объектной_сметы" localSheetId="6">#REF!</definedName>
    <definedName name="Дата_создания_объектной_сметы" localSheetId="5">#REF!</definedName>
    <definedName name="Дата_создания_объектной_сметы" localSheetId="4">#REF!</definedName>
    <definedName name="Дата_создания_объектной_сметы" localSheetId="3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2">#REF!</definedName>
    <definedName name="Дата_создания_очереди" localSheetId="11">#REF!</definedName>
    <definedName name="Дата_создания_очереди" localSheetId="10">#REF!</definedName>
    <definedName name="Дата_создания_очереди" localSheetId="9">#REF!</definedName>
    <definedName name="Дата_создания_очереди" localSheetId="8">#REF!</definedName>
    <definedName name="Дата_создания_очереди" localSheetId="7">#REF!</definedName>
    <definedName name="Дата_создания_очереди" localSheetId="6">#REF!</definedName>
    <definedName name="Дата_создания_очереди" localSheetId="5">#REF!</definedName>
    <definedName name="Дата_создания_очереди" localSheetId="4">#REF!</definedName>
    <definedName name="Дата_создания_очереди" localSheetId="3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2">#REF!</definedName>
    <definedName name="Дата_создания_пускового_комплекса" localSheetId="11">#REF!</definedName>
    <definedName name="Дата_создания_пускового_комплекса" localSheetId="10">#REF!</definedName>
    <definedName name="Дата_создания_пускового_комплекса" localSheetId="9">#REF!</definedName>
    <definedName name="Дата_создания_пускового_комплекса" localSheetId="8">#REF!</definedName>
    <definedName name="Дата_создания_пускового_комплекса" localSheetId="7">#REF!</definedName>
    <definedName name="Дата_создания_пускового_комплекса" localSheetId="6">#REF!</definedName>
    <definedName name="Дата_создания_пускового_комплекса" localSheetId="5">#REF!</definedName>
    <definedName name="Дата_создания_пускового_комплекса" localSheetId="4">#REF!</definedName>
    <definedName name="Дата_создания_пускового_комплекса" localSheetId="3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2">#REF!</definedName>
    <definedName name="Дата_создания_сводного_сметного_расчета" localSheetId="11">#REF!</definedName>
    <definedName name="Дата_создания_сводного_сметного_расчета" localSheetId="10">#REF!</definedName>
    <definedName name="Дата_создания_сводного_сметного_расчета" localSheetId="9">#REF!</definedName>
    <definedName name="Дата_создания_сводного_сметного_расчета" localSheetId="8">#REF!</definedName>
    <definedName name="Дата_создания_сводного_сметного_расчета" localSheetId="7">#REF!</definedName>
    <definedName name="Дата_создания_сводного_сметного_расчета" localSheetId="6">#REF!</definedName>
    <definedName name="Дата_создания_сводного_сметного_расчета" localSheetId="5">#REF!</definedName>
    <definedName name="Дата_создания_сводного_сметного_расчета" localSheetId="4">#REF!</definedName>
    <definedName name="Дата_создания_сводного_сметного_расчета" localSheetId="3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2">#REF!</definedName>
    <definedName name="Дата_создания_стройки" localSheetId="11">#REF!</definedName>
    <definedName name="Дата_создания_стройки" localSheetId="10">#REF!</definedName>
    <definedName name="Дата_создания_стройки" localSheetId="9">#REF!</definedName>
    <definedName name="Дата_создания_стройки" localSheetId="8">#REF!</definedName>
    <definedName name="Дата_создания_стройки" localSheetId="7">#REF!</definedName>
    <definedName name="Дата_создания_стройки" localSheetId="6">#REF!</definedName>
    <definedName name="Дата_создания_стройки" localSheetId="5">#REF!</definedName>
    <definedName name="Дата_создания_стройки" localSheetId="4">#REF!</definedName>
    <definedName name="Дата_создания_стройки" localSheetId="3">#REF!</definedName>
    <definedName name="Дата_создания_стройки" localSheetId="2">#REF!</definedName>
    <definedName name="Дата_создания_стройки">#REF!</definedName>
    <definedName name="дол" localSheetId="12">#REF!</definedName>
    <definedName name="дол" localSheetId="11">#REF!</definedName>
    <definedName name="дол" localSheetId="10">#REF!</definedName>
    <definedName name="дол" localSheetId="9">#REF!</definedName>
    <definedName name="дол" localSheetId="8">#REF!</definedName>
    <definedName name="дол" localSheetId="7">#REF!</definedName>
    <definedName name="дол" localSheetId="6">#REF!</definedName>
    <definedName name="дол" localSheetId="5">#REF!</definedName>
    <definedName name="дол" localSheetId="4">#REF!</definedName>
    <definedName name="дол" localSheetId="3">#REF!</definedName>
    <definedName name="дол" localSheetId="2">#REF!</definedName>
    <definedName name="дол">#REF!</definedName>
    <definedName name="допотп" localSheetId="12">#REF!</definedName>
    <definedName name="допотп" localSheetId="11">#REF!</definedName>
    <definedName name="допотп" localSheetId="10">#REF!</definedName>
    <definedName name="допотп" localSheetId="9">#REF!</definedName>
    <definedName name="допотп" localSheetId="8">#REF!</definedName>
    <definedName name="допотп" localSheetId="7">#REF!</definedName>
    <definedName name="допотп" localSheetId="6">#REF!</definedName>
    <definedName name="допотп" localSheetId="5">#REF!</definedName>
    <definedName name="допотп" localSheetId="4">#REF!</definedName>
    <definedName name="допотп" localSheetId="3">#REF!</definedName>
    <definedName name="допотп" localSheetId="2">#REF!</definedName>
    <definedName name="допотп">#REF!</definedName>
    <definedName name="ДЦ1" localSheetId="12">#REF!</definedName>
    <definedName name="ДЦ1" localSheetId="11">#REF!</definedName>
    <definedName name="ДЦ1" localSheetId="10">#REF!</definedName>
    <definedName name="ДЦ1" localSheetId="9">#REF!</definedName>
    <definedName name="ДЦ1" localSheetId="8">#REF!</definedName>
    <definedName name="ДЦ1" localSheetId="7">#REF!</definedName>
    <definedName name="ДЦ1" localSheetId="6">#REF!</definedName>
    <definedName name="ДЦ1" localSheetId="5">#REF!</definedName>
    <definedName name="ДЦ1" localSheetId="4">#REF!</definedName>
    <definedName name="ДЦ1" localSheetId="3">#REF!</definedName>
    <definedName name="ДЦ1" localSheetId="2">#REF!</definedName>
    <definedName name="ДЦ1">#REF!</definedName>
    <definedName name="ДЦ10" localSheetId="12">#REF!</definedName>
    <definedName name="ДЦ10" localSheetId="11">#REF!</definedName>
    <definedName name="ДЦ10" localSheetId="10">#REF!</definedName>
    <definedName name="ДЦ10" localSheetId="9">#REF!</definedName>
    <definedName name="ДЦ10" localSheetId="8">#REF!</definedName>
    <definedName name="ДЦ10" localSheetId="7">#REF!</definedName>
    <definedName name="ДЦ10" localSheetId="6">#REF!</definedName>
    <definedName name="ДЦ10" localSheetId="5">#REF!</definedName>
    <definedName name="ДЦ10" localSheetId="4">#REF!</definedName>
    <definedName name="ДЦ10" localSheetId="3">#REF!</definedName>
    <definedName name="ДЦ10" localSheetId="2">#REF!</definedName>
    <definedName name="ДЦ10">#REF!</definedName>
    <definedName name="ДЦ11" localSheetId="12">#REF!</definedName>
    <definedName name="ДЦ11" localSheetId="11">#REF!</definedName>
    <definedName name="ДЦ11" localSheetId="10">#REF!</definedName>
    <definedName name="ДЦ11" localSheetId="9">#REF!</definedName>
    <definedName name="ДЦ11" localSheetId="8">#REF!</definedName>
    <definedName name="ДЦ11" localSheetId="7">#REF!</definedName>
    <definedName name="ДЦ11" localSheetId="6">#REF!</definedName>
    <definedName name="ДЦ11" localSheetId="5">#REF!</definedName>
    <definedName name="ДЦ11" localSheetId="4">#REF!</definedName>
    <definedName name="ДЦ11" localSheetId="3">#REF!</definedName>
    <definedName name="ДЦ11" localSheetId="2">#REF!</definedName>
    <definedName name="ДЦ11">#REF!</definedName>
    <definedName name="ДЦ12" localSheetId="12">#REF!</definedName>
    <definedName name="ДЦ12" localSheetId="11">#REF!</definedName>
    <definedName name="ДЦ12" localSheetId="10">#REF!</definedName>
    <definedName name="ДЦ12" localSheetId="9">#REF!</definedName>
    <definedName name="ДЦ12" localSheetId="8">#REF!</definedName>
    <definedName name="ДЦ12" localSheetId="7">#REF!</definedName>
    <definedName name="ДЦ12" localSheetId="6">#REF!</definedName>
    <definedName name="ДЦ12" localSheetId="5">#REF!</definedName>
    <definedName name="ДЦ12" localSheetId="4">#REF!</definedName>
    <definedName name="ДЦ12" localSheetId="3">#REF!</definedName>
    <definedName name="ДЦ12" localSheetId="2">#REF!</definedName>
    <definedName name="ДЦ12">#REF!</definedName>
    <definedName name="ДЦ13" localSheetId="12">#REF!</definedName>
    <definedName name="ДЦ13" localSheetId="11">#REF!</definedName>
    <definedName name="ДЦ13" localSheetId="10">#REF!</definedName>
    <definedName name="ДЦ13" localSheetId="9">#REF!</definedName>
    <definedName name="ДЦ13" localSheetId="8">#REF!</definedName>
    <definedName name="ДЦ13" localSheetId="7">#REF!</definedName>
    <definedName name="ДЦ13" localSheetId="6">#REF!</definedName>
    <definedName name="ДЦ13" localSheetId="5">#REF!</definedName>
    <definedName name="ДЦ13" localSheetId="4">#REF!</definedName>
    <definedName name="ДЦ13" localSheetId="3">#REF!</definedName>
    <definedName name="ДЦ13" localSheetId="2">#REF!</definedName>
    <definedName name="ДЦ13">#REF!</definedName>
    <definedName name="ДЦ14" localSheetId="12">#REF!</definedName>
    <definedName name="ДЦ14" localSheetId="11">#REF!</definedName>
    <definedName name="ДЦ14" localSheetId="10">#REF!</definedName>
    <definedName name="ДЦ14" localSheetId="9">#REF!</definedName>
    <definedName name="ДЦ14" localSheetId="8">#REF!</definedName>
    <definedName name="ДЦ14" localSheetId="7">#REF!</definedName>
    <definedName name="ДЦ14" localSheetId="6">#REF!</definedName>
    <definedName name="ДЦ14" localSheetId="5">#REF!</definedName>
    <definedName name="ДЦ14" localSheetId="4">#REF!</definedName>
    <definedName name="ДЦ14" localSheetId="3">#REF!</definedName>
    <definedName name="ДЦ14" localSheetId="2">#REF!</definedName>
    <definedName name="ДЦ14">#REF!</definedName>
    <definedName name="ДЦ15" localSheetId="12">#REF!</definedName>
    <definedName name="ДЦ15" localSheetId="11">#REF!</definedName>
    <definedName name="ДЦ15" localSheetId="10">#REF!</definedName>
    <definedName name="ДЦ15" localSheetId="9">#REF!</definedName>
    <definedName name="ДЦ15" localSheetId="8">#REF!</definedName>
    <definedName name="ДЦ15" localSheetId="7">#REF!</definedName>
    <definedName name="ДЦ15" localSheetId="6">#REF!</definedName>
    <definedName name="ДЦ15" localSheetId="5">#REF!</definedName>
    <definedName name="ДЦ15" localSheetId="4">#REF!</definedName>
    <definedName name="ДЦ15" localSheetId="3">#REF!</definedName>
    <definedName name="ДЦ15" localSheetId="2">#REF!</definedName>
    <definedName name="ДЦ15">#REF!</definedName>
    <definedName name="ДЦ16" localSheetId="12">#REF!</definedName>
    <definedName name="ДЦ16" localSheetId="11">#REF!</definedName>
    <definedName name="ДЦ16" localSheetId="10">#REF!</definedName>
    <definedName name="ДЦ16" localSheetId="9">#REF!</definedName>
    <definedName name="ДЦ16" localSheetId="8">#REF!</definedName>
    <definedName name="ДЦ16" localSheetId="7">#REF!</definedName>
    <definedName name="ДЦ16" localSheetId="6">#REF!</definedName>
    <definedName name="ДЦ16" localSheetId="5">#REF!</definedName>
    <definedName name="ДЦ16" localSheetId="4">#REF!</definedName>
    <definedName name="ДЦ16" localSheetId="3">#REF!</definedName>
    <definedName name="ДЦ16" localSheetId="2">#REF!</definedName>
    <definedName name="ДЦ16">#REF!</definedName>
    <definedName name="ДЦ17" localSheetId="12">#REF!</definedName>
    <definedName name="ДЦ17" localSheetId="11">#REF!</definedName>
    <definedName name="ДЦ17" localSheetId="10">#REF!</definedName>
    <definedName name="ДЦ17" localSheetId="9">#REF!</definedName>
    <definedName name="ДЦ17" localSheetId="8">#REF!</definedName>
    <definedName name="ДЦ17" localSheetId="7">#REF!</definedName>
    <definedName name="ДЦ17" localSheetId="6">#REF!</definedName>
    <definedName name="ДЦ17" localSheetId="5">#REF!</definedName>
    <definedName name="ДЦ17" localSheetId="4">#REF!</definedName>
    <definedName name="ДЦ17" localSheetId="3">#REF!</definedName>
    <definedName name="ДЦ17" localSheetId="2">#REF!</definedName>
    <definedName name="ДЦ17">#REF!</definedName>
    <definedName name="ДЦ18" localSheetId="12">#REF!</definedName>
    <definedName name="ДЦ18" localSheetId="11">#REF!</definedName>
    <definedName name="ДЦ18" localSheetId="10">#REF!</definedName>
    <definedName name="ДЦ18" localSheetId="9">#REF!</definedName>
    <definedName name="ДЦ18" localSheetId="8">#REF!</definedName>
    <definedName name="ДЦ18" localSheetId="7">#REF!</definedName>
    <definedName name="ДЦ18" localSheetId="6">#REF!</definedName>
    <definedName name="ДЦ18" localSheetId="5">#REF!</definedName>
    <definedName name="ДЦ18" localSheetId="4">#REF!</definedName>
    <definedName name="ДЦ18" localSheetId="3">#REF!</definedName>
    <definedName name="ДЦ18" localSheetId="2">#REF!</definedName>
    <definedName name="ДЦ18">#REF!</definedName>
    <definedName name="ДЦ19" localSheetId="12">#REF!</definedName>
    <definedName name="ДЦ19" localSheetId="11">#REF!</definedName>
    <definedName name="ДЦ19" localSheetId="10">#REF!</definedName>
    <definedName name="ДЦ19" localSheetId="9">#REF!</definedName>
    <definedName name="ДЦ19" localSheetId="8">#REF!</definedName>
    <definedName name="ДЦ19" localSheetId="7">#REF!</definedName>
    <definedName name="ДЦ19" localSheetId="6">#REF!</definedName>
    <definedName name="ДЦ19" localSheetId="5">#REF!</definedName>
    <definedName name="ДЦ19" localSheetId="4">#REF!</definedName>
    <definedName name="ДЦ19" localSheetId="3">#REF!</definedName>
    <definedName name="ДЦ19" localSheetId="2">#REF!</definedName>
    <definedName name="ДЦ19">#REF!</definedName>
    <definedName name="ДЦ2" localSheetId="12">#REF!</definedName>
    <definedName name="ДЦ2" localSheetId="11">#REF!</definedName>
    <definedName name="ДЦ2" localSheetId="10">#REF!</definedName>
    <definedName name="ДЦ2" localSheetId="9">#REF!</definedName>
    <definedName name="ДЦ2" localSheetId="8">#REF!</definedName>
    <definedName name="ДЦ2" localSheetId="7">#REF!</definedName>
    <definedName name="ДЦ2" localSheetId="6">#REF!</definedName>
    <definedName name="ДЦ2" localSheetId="5">#REF!</definedName>
    <definedName name="ДЦ2" localSheetId="4">#REF!</definedName>
    <definedName name="ДЦ2" localSheetId="3">#REF!</definedName>
    <definedName name="ДЦ2" localSheetId="2">#REF!</definedName>
    <definedName name="ДЦ2">#REF!</definedName>
    <definedName name="ДЦ2_" localSheetId="12">#REF!</definedName>
    <definedName name="ДЦ2_" localSheetId="11">#REF!</definedName>
    <definedName name="ДЦ2_" localSheetId="10">#REF!</definedName>
    <definedName name="ДЦ2_" localSheetId="9">#REF!</definedName>
    <definedName name="ДЦ2_" localSheetId="8">#REF!</definedName>
    <definedName name="ДЦ2_" localSheetId="7">#REF!</definedName>
    <definedName name="ДЦ2_" localSheetId="6">#REF!</definedName>
    <definedName name="ДЦ2_" localSheetId="5">#REF!</definedName>
    <definedName name="ДЦ2_" localSheetId="4">#REF!</definedName>
    <definedName name="ДЦ2_" localSheetId="3">#REF!</definedName>
    <definedName name="ДЦ2_" localSheetId="2">#REF!</definedName>
    <definedName name="ДЦ2_">#REF!</definedName>
    <definedName name="ДЦ20" localSheetId="12">#REF!</definedName>
    <definedName name="ДЦ20" localSheetId="11">#REF!</definedName>
    <definedName name="ДЦ20" localSheetId="10">#REF!</definedName>
    <definedName name="ДЦ20" localSheetId="9">#REF!</definedName>
    <definedName name="ДЦ20" localSheetId="8">#REF!</definedName>
    <definedName name="ДЦ20" localSheetId="7">#REF!</definedName>
    <definedName name="ДЦ20" localSheetId="6">#REF!</definedName>
    <definedName name="ДЦ20" localSheetId="5">#REF!</definedName>
    <definedName name="ДЦ20" localSheetId="4">#REF!</definedName>
    <definedName name="ДЦ20" localSheetId="3">#REF!</definedName>
    <definedName name="ДЦ20" localSheetId="2">#REF!</definedName>
    <definedName name="ДЦ20">#REF!</definedName>
    <definedName name="ДЦ20_1" localSheetId="12">#REF!</definedName>
    <definedName name="ДЦ20_1" localSheetId="11">#REF!</definedName>
    <definedName name="ДЦ20_1" localSheetId="10">#REF!</definedName>
    <definedName name="ДЦ20_1" localSheetId="9">#REF!</definedName>
    <definedName name="ДЦ20_1" localSheetId="8">#REF!</definedName>
    <definedName name="ДЦ20_1" localSheetId="7">#REF!</definedName>
    <definedName name="ДЦ20_1" localSheetId="6">#REF!</definedName>
    <definedName name="ДЦ20_1" localSheetId="5">#REF!</definedName>
    <definedName name="ДЦ20_1" localSheetId="4">#REF!</definedName>
    <definedName name="ДЦ20_1" localSheetId="3">#REF!</definedName>
    <definedName name="ДЦ20_1" localSheetId="2">#REF!</definedName>
    <definedName name="ДЦ20_1">#REF!</definedName>
    <definedName name="ДЦ21" localSheetId="12">#REF!</definedName>
    <definedName name="ДЦ21" localSheetId="11">#REF!</definedName>
    <definedName name="ДЦ21" localSheetId="10">#REF!</definedName>
    <definedName name="ДЦ21" localSheetId="9">#REF!</definedName>
    <definedName name="ДЦ21" localSheetId="8">#REF!</definedName>
    <definedName name="ДЦ21" localSheetId="7">#REF!</definedName>
    <definedName name="ДЦ21" localSheetId="6">#REF!</definedName>
    <definedName name="ДЦ21" localSheetId="5">#REF!</definedName>
    <definedName name="ДЦ21" localSheetId="4">#REF!</definedName>
    <definedName name="ДЦ21" localSheetId="3">#REF!</definedName>
    <definedName name="ДЦ21" localSheetId="2">#REF!</definedName>
    <definedName name="ДЦ21">#REF!</definedName>
    <definedName name="ДЦ22" localSheetId="12">#REF!</definedName>
    <definedName name="ДЦ22" localSheetId="11">#REF!</definedName>
    <definedName name="ДЦ22" localSheetId="10">#REF!</definedName>
    <definedName name="ДЦ22" localSheetId="9">#REF!</definedName>
    <definedName name="ДЦ22" localSheetId="8">#REF!</definedName>
    <definedName name="ДЦ22" localSheetId="7">#REF!</definedName>
    <definedName name="ДЦ22" localSheetId="6">#REF!</definedName>
    <definedName name="ДЦ22" localSheetId="5">#REF!</definedName>
    <definedName name="ДЦ22" localSheetId="4">#REF!</definedName>
    <definedName name="ДЦ22" localSheetId="3">#REF!</definedName>
    <definedName name="ДЦ22" localSheetId="2">#REF!</definedName>
    <definedName name="ДЦ22">#REF!</definedName>
    <definedName name="ДЦ23" localSheetId="12">#REF!</definedName>
    <definedName name="ДЦ23" localSheetId="11">#REF!</definedName>
    <definedName name="ДЦ23" localSheetId="10">#REF!</definedName>
    <definedName name="ДЦ23" localSheetId="9">#REF!</definedName>
    <definedName name="ДЦ23" localSheetId="8">#REF!</definedName>
    <definedName name="ДЦ23" localSheetId="7">#REF!</definedName>
    <definedName name="ДЦ23" localSheetId="6">#REF!</definedName>
    <definedName name="ДЦ23" localSheetId="5">#REF!</definedName>
    <definedName name="ДЦ23" localSheetId="4">#REF!</definedName>
    <definedName name="ДЦ23" localSheetId="3">#REF!</definedName>
    <definedName name="ДЦ23" localSheetId="2">#REF!</definedName>
    <definedName name="ДЦ23">#REF!</definedName>
    <definedName name="ДЦ24" localSheetId="12">#REF!</definedName>
    <definedName name="ДЦ24" localSheetId="11">#REF!</definedName>
    <definedName name="ДЦ24" localSheetId="10">#REF!</definedName>
    <definedName name="ДЦ24" localSheetId="9">#REF!</definedName>
    <definedName name="ДЦ24" localSheetId="8">#REF!</definedName>
    <definedName name="ДЦ24" localSheetId="7">#REF!</definedName>
    <definedName name="ДЦ24" localSheetId="6">#REF!</definedName>
    <definedName name="ДЦ24" localSheetId="5">#REF!</definedName>
    <definedName name="ДЦ24" localSheetId="4">#REF!</definedName>
    <definedName name="ДЦ24" localSheetId="3">#REF!</definedName>
    <definedName name="ДЦ24" localSheetId="2">#REF!</definedName>
    <definedName name="ДЦ24">#REF!</definedName>
    <definedName name="ДЦ25" localSheetId="12">#REF!</definedName>
    <definedName name="ДЦ25" localSheetId="11">#REF!</definedName>
    <definedName name="ДЦ25" localSheetId="10">#REF!</definedName>
    <definedName name="ДЦ25" localSheetId="9">#REF!</definedName>
    <definedName name="ДЦ25" localSheetId="8">#REF!</definedName>
    <definedName name="ДЦ25" localSheetId="7">#REF!</definedName>
    <definedName name="ДЦ25" localSheetId="6">#REF!</definedName>
    <definedName name="ДЦ25" localSheetId="5">#REF!</definedName>
    <definedName name="ДЦ25" localSheetId="4">#REF!</definedName>
    <definedName name="ДЦ25" localSheetId="3">#REF!</definedName>
    <definedName name="ДЦ25" localSheetId="2">#REF!</definedName>
    <definedName name="ДЦ25">#REF!</definedName>
    <definedName name="ДЦ26" localSheetId="12">#REF!</definedName>
    <definedName name="ДЦ26" localSheetId="11">#REF!</definedName>
    <definedName name="ДЦ26" localSheetId="10">#REF!</definedName>
    <definedName name="ДЦ26" localSheetId="9">#REF!</definedName>
    <definedName name="ДЦ26" localSheetId="8">#REF!</definedName>
    <definedName name="ДЦ26" localSheetId="7">#REF!</definedName>
    <definedName name="ДЦ26" localSheetId="6">#REF!</definedName>
    <definedName name="ДЦ26" localSheetId="5">#REF!</definedName>
    <definedName name="ДЦ26" localSheetId="4">#REF!</definedName>
    <definedName name="ДЦ26" localSheetId="3">#REF!</definedName>
    <definedName name="ДЦ26" localSheetId="2">#REF!</definedName>
    <definedName name="ДЦ26">#REF!</definedName>
    <definedName name="ДЦ3" localSheetId="12">#REF!</definedName>
    <definedName name="ДЦ3" localSheetId="11">#REF!</definedName>
    <definedName name="ДЦ3" localSheetId="10">#REF!</definedName>
    <definedName name="ДЦ3" localSheetId="9">#REF!</definedName>
    <definedName name="ДЦ3" localSheetId="8">#REF!</definedName>
    <definedName name="ДЦ3" localSheetId="7">#REF!</definedName>
    <definedName name="ДЦ3" localSheetId="6">#REF!</definedName>
    <definedName name="ДЦ3" localSheetId="5">#REF!</definedName>
    <definedName name="ДЦ3" localSheetId="4">#REF!</definedName>
    <definedName name="ДЦ3" localSheetId="3">#REF!</definedName>
    <definedName name="ДЦ3" localSheetId="2">#REF!</definedName>
    <definedName name="ДЦ3">#REF!</definedName>
    <definedName name="ДЦ3_" localSheetId="12">#REF!</definedName>
    <definedName name="ДЦ3_" localSheetId="11">#REF!</definedName>
    <definedName name="ДЦ3_" localSheetId="10">#REF!</definedName>
    <definedName name="ДЦ3_" localSheetId="9">#REF!</definedName>
    <definedName name="ДЦ3_" localSheetId="8">#REF!</definedName>
    <definedName name="ДЦ3_" localSheetId="7">#REF!</definedName>
    <definedName name="ДЦ3_" localSheetId="6">#REF!</definedName>
    <definedName name="ДЦ3_" localSheetId="5">#REF!</definedName>
    <definedName name="ДЦ3_" localSheetId="4">#REF!</definedName>
    <definedName name="ДЦ3_" localSheetId="3">#REF!</definedName>
    <definedName name="ДЦ3_" localSheetId="2">#REF!</definedName>
    <definedName name="ДЦ3_">#REF!</definedName>
    <definedName name="ДЦ4" localSheetId="12">#REF!</definedName>
    <definedName name="ДЦ4" localSheetId="11">#REF!</definedName>
    <definedName name="ДЦ4" localSheetId="10">#REF!</definedName>
    <definedName name="ДЦ4" localSheetId="9">#REF!</definedName>
    <definedName name="ДЦ4" localSheetId="8">#REF!</definedName>
    <definedName name="ДЦ4" localSheetId="7">#REF!</definedName>
    <definedName name="ДЦ4" localSheetId="6">#REF!</definedName>
    <definedName name="ДЦ4" localSheetId="5">#REF!</definedName>
    <definedName name="ДЦ4" localSheetId="4">#REF!</definedName>
    <definedName name="ДЦ4" localSheetId="3">#REF!</definedName>
    <definedName name="ДЦ4" localSheetId="2">#REF!</definedName>
    <definedName name="ДЦ4">#REF!</definedName>
    <definedName name="ДЦ5" localSheetId="12">#REF!</definedName>
    <definedName name="ДЦ5" localSheetId="11">#REF!</definedName>
    <definedName name="ДЦ5" localSheetId="10">#REF!</definedName>
    <definedName name="ДЦ5" localSheetId="9">#REF!</definedName>
    <definedName name="ДЦ5" localSheetId="8">#REF!</definedName>
    <definedName name="ДЦ5" localSheetId="7">#REF!</definedName>
    <definedName name="ДЦ5" localSheetId="6">#REF!</definedName>
    <definedName name="ДЦ5" localSheetId="5">#REF!</definedName>
    <definedName name="ДЦ5" localSheetId="4">#REF!</definedName>
    <definedName name="ДЦ5" localSheetId="3">#REF!</definedName>
    <definedName name="ДЦ5" localSheetId="2">#REF!</definedName>
    <definedName name="ДЦ5">#REF!</definedName>
    <definedName name="ДЦ6" localSheetId="12">#REF!</definedName>
    <definedName name="ДЦ6" localSheetId="11">#REF!</definedName>
    <definedName name="ДЦ6" localSheetId="10">#REF!</definedName>
    <definedName name="ДЦ6" localSheetId="9">#REF!</definedName>
    <definedName name="ДЦ6" localSheetId="8">#REF!</definedName>
    <definedName name="ДЦ6" localSheetId="7">#REF!</definedName>
    <definedName name="ДЦ6" localSheetId="6">#REF!</definedName>
    <definedName name="ДЦ6" localSheetId="5">#REF!</definedName>
    <definedName name="ДЦ6" localSheetId="4">#REF!</definedName>
    <definedName name="ДЦ6" localSheetId="3">#REF!</definedName>
    <definedName name="ДЦ6" localSheetId="2">#REF!</definedName>
    <definedName name="ДЦ6">#REF!</definedName>
    <definedName name="ДЦ6_1" localSheetId="12">#REF!</definedName>
    <definedName name="ДЦ6_1" localSheetId="11">#REF!</definedName>
    <definedName name="ДЦ6_1" localSheetId="10">#REF!</definedName>
    <definedName name="ДЦ6_1" localSheetId="9">#REF!</definedName>
    <definedName name="ДЦ6_1" localSheetId="8">#REF!</definedName>
    <definedName name="ДЦ6_1" localSheetId="7">#REF!</definedName>
    <definedName name="ДЦ6_1" localSheetId="6">#REF!</definedName>
    <definedName name="ДЦ6_1" localSheetId="5">#REF!</definedName>
    <definedName name="ДЦ6_1" localSheetId="4">#REF!</definedName>
    <definedName name="ДЦ6_1" localSheetId="3">#REF!</definedName>
    <definedName name="ДЦ6_1" localSheetId="2">#REF!</definedName>
    <definedName name="ДЦ6_1">#REF!</definedName>
    <definedName name="ДЦ7" localSheetId="12">#REF!</definedName>
    <definedName name="ДЦ7" localSheetId="11">#REF!</definedName>
    <definedName name="ДЦ7" localSheetId="10">#REF!</definedName>
    <definedName name="ДЦ7" localSheetId="9">#REF!</definedName>
    <definedName name="ДЦ7" localSheetId="8">#REF!</definedName>
    <definedName name="ДЦ7" localSheetId="7">#REF!</definedName>
    <definedName name="ДЦ7" localSheetId="6">#REF!</definedName>
    <definedName name="ДЦ7" localSheetId="5">#REF!</definedName>
    <definedName name="ДЦ7" localSheetId="4">#REF!</definedName>
    <definedName name="ДЦ7" localSheetId="3">#REF!</definedName>
    <definedName name="ДЦ7" localSheetId="2">#REF!</definedName>
    <definedName name="ДЦ7">#REF!</definedName>
    <definedName name="ДЦ8" localSheetId="12">#REF!</definedName>
    <definedName name="ДЦ8" localSheetId="11">#REF!</definedName>
    <definedName name="ДЦ8" localSheetId="10">#REF!</definedName>
    <definedName name="ДЦ8" localSheetId="9">#REF!</definedName>
    <definedName name="ДЦ8" localSheetId="8">#REF!</definedName>
    <definedName name="ДЦ8" localSheetId="7">#REF!</definedName>
    <definedName name="ДЦ8" localSheetId="6">#REF!</definedName>
    <definedName name="ДЦ8" localSheetId="5">#REF!</definedName>
    <definedName name="ДЦ8" localSheetId="4">#REF!</definedName>
    <definedName name="ДЦ8" localSheetId="3">#REF!</definedName>
    <definedName name="ДЦ8" localSheetId="2">#REF!</definedName>
    <definedName name="ДЦ8">#REF!</definedName>
    <definedName name="ДЦ9" localSheetId="12">#REF!</definedName>
    <definedName name="ДЦ9" localSheetId="11">#REF!</definedName>
    <definedName name="ДЦ9" localSheetId="10">#REF!</definedName>
    <definedName name="ДЦ9" localSheetId="9">#REF!</definedName>
    <definedName name="ДЦ9" localSheetId="8">#REF!</definedName>
    <definedName name="ДЦ9" localSheetId="7">#REF!</definedName>
    <definedName name="ДЦ9" localSheetId="6">#REF!</definedName>
    <definedName name="ДЦ9" localSheetId="5">#REF!</definedName>
    <definedName name="ДЦ9" localSheetId="4">#REF!</definedName>
    <definedName name="ДЦ9" localSheetId="3">#REF!</definedName>
    <definedName name="ДЦ9" localSheetId="2">#REF!</definedName>
    <definedName name="ДЦ9">#REF!</definedName>
    <definedName name="емм" localSheetId="12">#REF!</definedName>
    <definedName name="емм" localSheetId="11">#REF!</definedName>
    <definedName name="емм" localSheetId="10">#REF!</definedName>
    <definedName name="емм" localSheetId="9">#REF!</definedName>
    <definedName name="емм" localSheetId="8">#REF!</definedName>
    <definedName name="емм" localSheetId="7">#REF!</definedName>
    <definedName name="емм" localSheetId="6">#REF!</definedName>
    <definedName name="емм" localSheetId="5">#REF!</definedName>
    <definedName name="емм" localSheetId="4">#REF!</definedName>
    <definedName name="емм" localSheetId="3">#REF!</definedName>
    <definedName name="емм" localSheetId="2">#REF!</definedName>
    <definedName name="емм">#REF!</definedName>
    <definedName name="_xlnm.Print_Titles" localSheetId="0">'Приложение 2'!$8:$8</definedName>
    <definedName name="_xlnm.Print_Titles">#N/A</definedName>
    <definedName name="Заказчик" localSheetId="1">#REF!</definedName>
    <definedName name="Заказчик" localSheetId="0">#REF!</definedName>
    <definedName name="Заказчик" localSheetId="12">#REF!</definedName>
    <definedName name="Заказчик" localSheetId="11">#REF!</definedName>
    <definedName name="Заказчик" localSheetId="10">#REF!</definedName>
    <definedName name="Заказчик" localSheetId="9">#REF!</definedName>
    <definedName name="Заказчик" localSheetId="8">#REF!</definedName>
    <definedName name="Заказчик" localSheetId="7">#REF!</definedName>
    <definedName name="Заказчик" localSheetId="6">#REF!</definedName>
    <definedName name="Заказчик" localSheetId="5">#REF!</definedName>
    <definedName name="Заказчик" localSheetId="4">#REF!</definedName>
    <definedName name="Заказчик" localSheetId="3">#REF!</definedName>
    <definedName name="Заказчик" localSheetId="2">#REF!</definedName>
    <definedName name="Заказчик">#REF!</definedName>
    <definedName name="зп" localSheetId="1">#REF!</definedName>
    <definedName name="зп" localSheetId="0">#REF!</definedName>
    <definedName name="зп" localSheetId="12">#REF!</definedName>
    <definedName name="зп" localSheetId="11">#REF!</definedName>
    <definedName name="зп" localSheetId="10">#REF!</definedName>
    <definedName name="зп" localSheetId="9">#REF!</definedName>
    <definedName name="зп" localSheetId="8">#REF!</definedName>
    <definedName name="зп" localSheetId="7">#REF!</definedName>
    <definedName name="зп" localSheetId="6">#REF!</definedName>
    <definedName name="зп" localSheetId="5">#REF!</definedName>
    <definedName name="зп" localSheetId="4">#REF!</definedName>
    <definedName name="зп" localSheetId="3">#REF!</definedName>
    <definedName name="зп" localSheetId="2">#REF!</definedName>
    <definedName name="зп">#REF!</definedName>
    <definedName name="зпмес" localSheetId="12">#REF!</definedName>
    <definedName name="зпмес" localSheetId="11">#REF!</definedName>
    <definedName name="зпмес" localSheetId="10">#REF!</definedName>
    <definedName name="зпмес" localSheetId="9">#REF!</definedName>
    <definedName name="зпмес" localSheetId="8">#REF!</definedName>
    <definedName name="зпмес" localSheetId="7">#REF!</definedName>
    <definedName name="зпмес" localSheetId="6">#REF!</definedName>
    <definedName name="зпмес" localSheetId="5">#REF!</definedName>
    <definedName name="зпмес" localSheetId="4">#REF!</definedName>
    <definedName name="зпмес" localSheetId="3">#REF!</definedName>
    <definedName name="зпмес" localSheetId="2">#REF!</definedName>
    <definedName name="зпмес">#REF!</definedName>
    <definedName name="зпо" localSheetId="12">#REF!</definedName>
    <definedName name="зпо" localSheetId="11">#REF!</definedName>
    <definedName name="зпо" localSheetId="10">#REF!</definedName>
    <definedName name="зпо" localSheetId="9">#REF!</definedName>
    <definedName name="зпо" localSheetId="8">#REF!</definedName>
    <definedName name="зпо" localSheetId="7">#REF!</definedName>
    <definedName name="зпо" localSheetId="6">#REF!</definedName>
    <definedName name="зпо" localSheetId="5">#REF!</definedName>
    <definedName name="зпо" localSheetId="4">#REF!</definedName>
    <definedName name="зпо" localSheetId="3">#REF!</definedName>
    <definedName name="зпо" localSheetId="2">#REF!</definedName>
    <definedName name="зпо">#REF!</definedName>
    <definedName name="зппр" localSheetId="12">#REF!</definedName>
    <definedName name="зппр" localSheetId="11">#REF!</definedName>
    <definedName name="зппр" localSheetId="10">#REF!</definedName>
    <definedName name="зппр" localSheetId="9">#REF!</definedName>
    <definedName name="зппр" localSheetId="8">#REF!</definedName>
    <definedName name="зппр" localSheetId="7">#REF!</definedName>
    <definedName name="зппр" localSheetId="6">#REF!</definedName>
    <definedName name="зппр" localSheetId="5">#REF!</definedName>
    <definedName name="зппр" localSheetId="4">#REF!</definedName>
    <definedName name="зппр" localSheetId="3">#REF!</definedName>
    <definedName name="зппр" localSheetId="2">#REF!</definedName>
    <definedName name="зппр">#REF!</definedName>
    <definedName name="зпч" localSheetId="12">#REF!</definedName>
    <definedName name="зпч" localSheetId="11">#REF!</definedName>
    <definedName name="зпч" localSheetId="10">#REF!</definedName>
    <definedName name="зпч" localSheetId="9">#REF!</definedName>
    <definedName name="зпч" localSheetId="8">#REF!</definedName>
    <definedName name="зпч" localSheetId="7">#REF!</definedName>
    <definedName name="зпч" localSheetId="6">#REF!</definedName>
    <definedName name="зпч" localSheetId="5">#REF!</definedName>
    <definedName name="зпч" localSheetId="4">#REF!</definedName>
    <definedName name="зпч" localSheetId="3">#REF!</definedName>
    <definedName name="зпч" localSheetId="2">#REF!</definedName>
    <definedName name="зпч">#REF!</definedName>
    <definedName name="зу" localSheetId="12">#REF!</definedName>
    <definedName name="зу" localSheetId="11">#REF!</definedName>
    <definedName name="зу" localSheetId="10">#REF!</definedName>
    <definedName name="зу" localSheetId="9">#REF!</definedName>
    <definedName name="зу" localSheetId="8">#REF!</definedName>
    <definedName name="зу" localSheetId="7">#REF!</definedName>
    <definedName name="зу" localSheetId="6">#REF!</definedName>
    <definedName name="зу" localSheetId="5">#REF!</definedName>
    <definedName name="зу" localSheetId="4">#REF!</definedName>
    <definedName name="зу" localSheetId="3">#REF!</definedName>
    <definedName name="зу" localSheetId="2">#REF!</definedName>
    <definedName name="зу">#REF!</definedName>
    <definedName name="и_н_п" localSheetId="12">#REF!</definedName>
    <definedName name="и_н_п" localSheetId="11">#REF!</definedName>
    <definedName name="и_н_п" localSheetId="10">#REF!</definedName>
    <definedName name="и_н_п" localSheetId="9">#REF!</definedName>
    <definedName name="и_н_п" localSheetId="8">#REF!</definedName>
    <definedName name="и_н_п" localSheetId="7">#REF!</definedName>
    <definedName name="и_н_п" localSheetId="6">#REF!</definedName>
    <definedName name="и_н_п" localSheetId="5">#REF!</definedName>
    <definedName name="и_н_п" localSheetId="4">#REF!</definedName>
    <definedName name="и_н_п" localSheetId="3">#REF!</definedName>
    <definedName name="и_н_п" localSheetId="2">#REF!</definedName>
    <definedName name="и_н_п">#REF!</definedName>
    <definedName name="изп" localSheetId="12">#REF!</definedName>
    <definedName name="изп" localSheetId="11">#REF!</definedName>
    <definedName name="изп" localSheetId="10">#REF!</definedName>
    <definedName name="изп" localSheetId="9">#REF!</definedName>
    <definedName name="изп" localSheetId="8">#REF!</definedName>
    <definedName name="изп" localSheetId="7">#REF!</definedName>
    <definedName name="изп" localSheetId="6">#REF!</definedName>
    <definedName name="изп" localSheetId="5">#REF!</definedName>
    <definedName name="изп" localSheetId="4">#REF!</definedName>
    <definedName name="изп" localSheetId="3">#REF!</definedName>
    <definedName name="изп" localSheetId="2">#REF!</definedName>
    <definedName name="изп">#REF!</definedName>
    <definedName name="имат" localSheetId="12">#REF!</definedName>
    <definedName name="имат" localSheetId="11">#REF!</definedName>
    <definedName name="имат" localSheetId="10">#REF!</definedName>
    <definedName name="имат" localSheetId="9">#REF!</definedName>
    <definedName name="имат" localSheetId="8">#REF!</definedName>
    <definedName name="имат" localSheetId="7">#REF!</definedName>
    <definedName name="имат" localSheetId="6">#REF!</definedName>
    <definedName name="имат" localSheetId="5">#REF!</definedName>
    <definedName name="имат" localSheetId="4">#REF!</definedName>
    <definedName name="имат" localSheetId="3">#REF!</definedName>
    <definedName name="имат" localSheetId="2">#REF!</definedName>
    <definedName name="имат">#REF!</definedName>
    <definedName name="иматзак" localSheetId="12">#REF!</definedName>
    <definedName name="иматзак" localSheetId="11">#REF!</definedName>
    <definedName name="иматзак" localSheetId="10">#REF!</definedName>
    <definedName name="иматзак" localSheetId="9">#REF!</definedName>
    <definedName name="иматзак" localSheetId="8">#REF!</definedName>
    <definedName name="иматзак" localSheetId="7">#REF!</definedName>
    <definedName name="иматзак" localSheetId="6">#REF!</definedName>
    <definedName name="иматзак" localSheetId="5">#REF!</definedName>
    <definedName name="иматзак" localSheetId="4">#REF!</definedName>
    <definedName name="иматзак" localSheetId="3">#REF!</definedName>
    <definedName name="иматзак" localSheetId="2">#REF!</definedName>
    <definedName name="иматзак">#REF!</definedName>
    <definedName name="иматпод" localSheetId="12">#REF!</definedName>
    <definedName name="иматпод" localSheetId="11">#REF!</definedName>
    <definedName name="иматпод" localSheetId="10">#REF!</definedName>
    <definedName name="иматпод" localSheetId="9">#REF!</definedName>
    <definedName name="иматпод" localSheetId="8">#REF!</definedName>
    <definedName name="иматпод" localSheetId="7">#REF!</definedName>
    <definedName name="иматпод" localSheetId="6">#REF!</definedName>
    <definedName name="иматпод" localSheetId="5">#REF!</definedName>
    <definedName name="иматпод" localSheetId="4">#REF!</definedName>
    <definedName name="иматпод" localSheetId="3">#REF!</definedName>
    <definedName name="иматпод" localSheetId="2">#REF!</definedName>
    <definedName name="иматпод">#REF!</definedName>
    <definedName name="имя" localSheetId="12">#REF!</definedName>
    <definedName name="имя" localSheetId="11">#REF!</definedName>
    <definedName name="имя" localSheetId="10">#REF!</definedName>
    <definedName name="имя" localSheetId="9">#REF!</definedName>
    <definedName name="имя" localSheetId="8">#REF!</definedName>
    <definedName name="имя" localSheetId="7">#REF!</definedName>
    <definedName name="имя" localSheetId="6">#REF!</definedName>
    <definedName name="имя" localSheetId="5">#REF!</definedName>
    <definedName name="имя" localSheetId="4">#REF!</definedName>
    <definedName name="имя" localSheetId="3">#REF!</definedName>
    <definedName name="имя" localSheetId="2">#REF!</definedName>
    <definedName name="имя">#REF!</definedName>
    <definedName name="Инвестор" localSheetId="12">#REF!</definedName>
    <definedName name="Инвестор" localSheetId="11">#REF!</definedName>
    <definedName name="Инвестор" localSheetId="10">#REF!</definedName>
    <definedName name="Инвестор" localSheetId="9">#REF!</definedName>
    <definedName name="Инвестор" localSheetId="8">#REF!</definedName>
    <definedName name="Инвестор" localSheetId="7">#REF!</definedName>
    <definedName name="Инвестор" localSheetId="6">#REF!</definedName>
    <definedName name="Инвестор" localSheetId="5">#REF!</definedName>
    <definedName name="Инвестор" localSheetId="4">#REF!</definedName>
    <definedName name="Инвестор" localSheetId="3">#REF!</definedName>
    <definedName name="Инвестор" localSheetId="2">#REF!</definedName>
    <definedName name="Инвестор">#REF!</definedName>
    <definedName name="инд1" localSheetId="12">#REF!</definedName>
    <definedName name="инд1" localSheetId="11">#REF!</definedName>
    <definedName name="инд1" localSheetId="10">#REF!</definedName>
    <definedName name="инд1" localSheetId="9">#REF!</definedName>
    <definedName name="инд1" localSheetId="8">#REF!</definedName>
    <definedName name="инд1" localSheetId="7">#REF!</definedName>
    <definedName name="инд1" localSheetId="6">#REF!</definedName>
    <definedName name="инд1" localSheetId="5">#REF!</definedName>
    <definedName name="инд1" localSheetId="4">#REF!</definedName>
    <definedName name="инд1" localSheetId="3">#REF!</definedName>
    <definedName name="инд1" localSheetId="2">#REF!</definedName>
    <definedName name="инд1">#REF!</definedName>
    <definedName name="инд11" localSheetId="12">#REF!</definedName>
    <definedName name="инд11" localSheetId="11">#REF!</definedName>
    <definedName name="инд11" localSheetId="10">#REF!</definedName>
    <definedName name="инд11" localSheetId="9">#REF!</definedName>
    <definedName name="инд11" localSheetId="8">#REF!</definedName>
    <definedName name="инд11" localSheetId="7">#REF!</definedName>
    <definedName name="инд11" localSheetId="6">#REF!</definedName>
    <definedName name="инд11" localSheetId="5">#REF!</definedName>
    <definedName name="инд11" localSheetId="4">#REF!</definedName>
    <definedName name="инд11" localSheetId="3">#REF!</definedName>
    <definedName name="инд11" localSheetId="2">#REF!</definedName>
    <definedName name="инд11">#REF!</definedName>
    <definedName name="инд12" localSheetId="12">#REF!</definedName>
    <definedName name="инд12" localSheetId="11">#REF!</definedName>
    <definedName name="инд12" localSheetId="10">#REF!</definedName>
    <definedName name="инд12" localSheetId="9">#REF!</definedName>
    <definedName name="инд12" localSheetId="8">#REF!</definedName>
    <definedName name="инд12" localSheetId="7">#REF!</definedName>
    <definedName name="инд12" localSheetId="6">#REF!</definedName>
    <definedName name="инд12" localSheetId="5">#REF!</definedName>
    <definedName name="инд12" localSheetId="4">#REF!</definedName>
    <definedName name="инд12" localSheetId="3">#REF!</definedName>
    <definedName name="инд12" localSheetId="2">#REF!</definedName>
    <definedName name="инд12">#REF!</definedName>
    <definedName name="инд13" localSheetId="12">#REF!</definedName>
    <definedName name="инд13" localSheetId="11">#REF!</definedName>
    <definedName name="инд13" localSheetId="10">#REF!</definedName>
    <definedName name="инд13" localSheetId="9">#REF!</definedName>
    <definedName name="инд13" localSheetId="8">#REF!</definedName>
    <definedName name="инд13" localSheetId="7">#REF!</definedName>
    <definedName name="инд13" localSheetId="6">#REF!</definedName>
    <definedName name="инд13" localSheetId="5">#REF!</definedName>
    <definedName name="инд13" localSheetId="4">#REF!</definedName>
    <definedName name="инд13" localSheetId="3">#REF!</definedName>
    <definedName name="инд13" localSheetId="2">#REF!</definedName>
    <definedName name="инд13">#REF!</definedName>
    <definedName name="инд3" localSheetId="12">#REF!</definedName>
    <definedName name="инд3" localSheetId="11">#REF!</definedName>
    <definedName name="инд3" localSheetId="10">#REF!</definedName>
    <definedName name="инд3" localSheetId="9">#REF!</definedName>
    <definedName name="инд3" localSheetId="8">#REF!</definedName>
    <definedName name="инд3" localSheetId="7">#REF!</definedName>
    <definedName name="инд3" localSheetId="6">#REF!</definedName>
    <definedName name="инд3" localSheetId="5">#REF!</definedName>
    <definedName name="инд3" localSheetId="4">#REF!</definedName>
    <definedName name="инд3" localSheetId="3">#REF!</definedName>
    <definedName name="инд3" localSheetId="2">#REF!</definedName>
    <definedName name="инд3">#REF!</definedName>
    <definedName name="инд4" localSheetId="12">#REF!</definedName>
    <definedName name="инд4" localSheetId="11">#REF!</definedName>
    <definedName name="инд4" localSheetId="10">#REF!</definedName>
    <definedName name="инд4" localSheetId="9">#REF!</definedName>
    <definedName name="инд4" localSheetId="8">#REF!</definedName>
    <definedName name="инд4" localSheetId="7">#REF!</definedName>
    <definedName name="инд4" localSheetId="6">#REF!</definedName>
    <definedName name="инд4" localSheetId="5">#REF!</definedName>
    <definedName name="инд4" localSheetId="4">#REF!</definedName>
    <definedName name="инд4" localSheetId="3">#REF!</definedName>
    <definedName name="инд4" localSheetId="2">#REF!</definedName>
    <definedName name="инд4">#REF!</definedName>
    <definedName name="инд5" localSheetId="12">#REF!</definedName>
    <definedName name="инд5" localSheetId="11">#REF!</definedName>
    <definedName name="инд5" localSheetId="10">#REF!</definedName>
    <definedName name="инд5" localSheetId="9">#REF!</definedName>
    <definedName name="инд5" localSheetId="8">#REF!</definedName>
    <definedName name="инд5" localSheetId="7">#REF!</definedName>
    <definedName name="инд5" localSheetId="6">#REF!</definedName>
    <definedName name="инд5" localSheetId="5">#REF!</definedName>
    <definedName name="инд5" localSheetId="4">#REF!</definedName>
    <definedName name="инд5" localSheetId="3">#REF!</definedName>
    <definedName name="инд5" localSheetId="2">#REF!</definedName>
    <definedName name="инд5">#REF!</definedName>
    <definedName name="инд6" localSheetId="12">#REF!</definedName>
    <definedName name="инд6" localSheetId="11">#REF!</definedName>
    <definedName name="инд6" localSheetId="10">#REF!</definedName>
    <definedName name="инд6" localSheetId="9">#REF!</definedName>
    <definedName name="инд6" localSheetId="8">#REF!</definedName>
    <definedName name="инд6" localSheetId="7">#REF!</definedName>
    <definedName name="инд6" localSheetId="6">#REF!</definedName>
    <definedName name="инд6" localSheetId="5">#REF!</definedName>
    <definedName name="инд6" localSheetId="4">#REF!</definedName>
    <definedName name="инд6" localSheetId="3">#REF!</definedName>
    <definedName name="инд6" localSheetId="2">#REF!</definedName>
    <definedName name="инд6">#REF!</definedName>
    <definedName name="инд7" localSheetId="12">#REF!</definedName>
    <definedName name="инд7" localSheetId="11">#REF!</definedName>
    <definedName name="инд7" localSheetId="10">#REF!</definedName>
    <definedName name="инд7" localSheetId="9">#REF!</definedName>
    <definedName name="инд7" localSheetId="8">#REF!</definedName>
    <definedName name="инд7" localSheetId="7">#REF!</definedName>
    <definedName name="инд7" localSheetId="6">#REF!</definedName>
    <definedName name="инд7" localSheetId="5">#REF!</definedName>
    <definedName name="инд7" localSheetId="4">#REF!</definedName>
    <definedName name="инд7" localSheetId="3">#REF!</definedName>
    <definedName name="инд7" localSheetId="2">#REF!</definedName>
    <definedName name="инд7">#REF!</definedName>
    <definedName name="инд8" localSheetId="12">#REF!</definedName>
    <definedName name="инд8" localSheetId="11">#REF!</definedName>
    <definedName name="инд8" localSheetId="10">#REF!</definedName>
    <definedName name="инд8" localSheetId="9">#REF!</definedName>
    <definedName name="инд8" localSheetId="8">#REF!</definedName>
    <definedName name="инд8" localSheetId="7">#REF!</definedName>
    <definedName name="инд8" localSheetId="6">#REF!</definedName>
    <definedName name="инд8" localSheetId="5">#REF!</definedName>
    <definedName name="инд8" localSheetId="4">#REF!</definedName>
    <definedName name="инд8" localSheetId="3">#REF!</definedName>
    <definedName name="инд8" localSheetId="2">#REF!</definedName>
    <definedName name="инд8">#REF!</definedName>
    <definedName name="инд9" localSheetId="12">#REF!</definedName>
    <definedName name="инд9" localSheetId="11">#REF!</definedName>
    <definedName name="инд9" localSheetId="10">#REF!</definedName>
    <definedName name="инд9" localSheetId="9">#REF!</definedName>
    <definedName name="инд9" localSheetId="8">#REF!</definedName>
    <definedName name="инд9" localSheetId="7">#REF!</definedName>
    <definedName name="инд9" localSheetId="6">#REF!</definedName>
    <definedName name="инд9" localSheetId="5">#REF!</definedName>
    <definedName name="инд9" localSheetId="4">#REF!</definedName>
    <definedName name="инд9" localSheetId="3">#REF!</definedName>
    <definedName name="инд9" localSheetId="2">#REF!</definedName>
    <definedName name="инд9">#REF!</definedName>
    <definedName name="Индекс_ЛН_группы_строек" localSheetId="12">#REF!</definedName>
    <definedName name="Индекс_ЛН_группы_строек" localSheetId="11">#REF!</definedName>
    <definedName name="Индекс_ЛН_группы_строек" localSheetId="10">#REF!</definedName>
    <definedName name="Индекс_ЛН_группы_строек" localSheetId="9">#REF!</definedName>
    <definedName name="Индекс_ЛН_группы_строек" localSheetId="8">#REF!</definedName>
    <definedName name="Индекс_ЛН_группы_строек" localSheetId="7">#REF!</definedName>
    <definedName name="Индекс_ЛН_группы_строек" localSheetId="6">#REF!</definedName>
    <definedName name="Индекс_ЛН_группы_строек" localSheetId="5">#REF!</definedName>
    <definedName name="Индекс_ЛН_группы_строек" localSheetId="4">#REF!</definedName>
    <definedName name="Индекс_ЛН_группы_строек" localSheetId="3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2">#REF!</definedName>
    <definedName name="Индекс_ЛН_локальной_сметы" localSheetId="11">#REF!</definedName>
    <definedName name="Индекс_ЛН_локальной_сметы" localSheetId="10">#REF!</definedName>
    <definedName name="Индекс_ЛН_локальной_сметы" localSheetId="9">#REF!</definedName>
    <definedName name="Индекс_ЛН_локальной_сметы" localSheetId="8">#REF!</definedName>
    <definedName name="Индекс_ЛН_локальной_сметы" localSheetId="7">#REF!</definedName>
    <definedName name="Индекс_ЛН_локальной_сметы" localSheetId="6">#REF!</definedName>
    <definedName name="Индекс_ЛН_локальной_сметы" localSheetId="5">#REF!</definedName>
    <definedName name="Индекс_ЛН_локальной_сметы" localSheetId="4">#REF!</definedName>
    <definedName name="Индекс_ЛН_локальной_сметы" localSheetId="3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2">#REF!</definedName>
    <definedName name="Индекс_ЛН_объекта" localSheetId="11">#REF!</definedName>
    <definedName name="Индекс_ЛН_объекта" localSheetId="10">#REF!</definedName>
    <definedName name="Индекс_ЛН_объекта" localSheetId="9">#REF!</definedName>
    <definedName name="Индекс_ЛН_объекта" localSheetId="8">#REF!</definedName>
    <definedName name="Индекс_ЛН_объекта" localSheetId="7">#REF!</definedName>
    <definedName name="Индекс_ЛН_объекта" localSheetId="6">#REF!</definedName>
    <definedName name="Индекс_ЛН_объекта" localSheetId="5">#REF!</definedName>
    <definedName name="Индекс_ЛН_объекта" localSheetId="4">#REF!</definedName>
    <definedName name="Индекс_ЛН_объекта" localSheetId="3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2">#REF!</definedName>
    <definedName name="Индекс_ЛН_объектной_сметы" localSheetId="11">#REF!</definedName>
    <definedName name="Индекс_ЛН_объектной_сметы" localSheetId="10">#REF!</definedName>
    <definedName name="Индекс_ЛН_объектной_сметы" localSheetId="9">#REF!</definedName>
    <definedName name="Индекс_ЛН_объектной_сметы" localSheetId="8">#REF!</definedName>
    <definedName name="Индекс_ЛН_объектной_сметы" localSheetId="7">#REF!</definedName>
    <definedName name="Индекс_ЛН_объектной_сметы" localSheetId="6">#REF!</definedName>
    <definedName name="Индекс_ЛН_объектной_сметы" localSheetId="5">#REF!</definedName>
    <definedName name="Индекс_ЛН_объектной_сметы" localSheetId="4">#REF!</definedName>
    <definedName name="Индекс_ЛН_объектной_сметы" localSheetId="3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2">#REF!</definedName>
    <definedName name="Индекс_ЛН_очереди" localSheetId="11">#REF!</definedName>
    <definedName name="Индекс_ЛН_очереди" localSheetId="10">#REF!</definedName>
    <definedName name="Индекс_ЛН_очереди" localSheetId="9">#REF!</definedName>
    <definedName name="Индекс_ЛН_очереди" localSheetId="8">#REF!</definedName>
    <definedName name="Индекс_ЛН_очереди" localSheetId="7">#REF!</definedName>
    <definedName name="Индекс_ЛН_очереди" localSheetId="6">#REF!</definedName>
    <definedName name="Индекс_ЛН_очереди" localSheetId="5">#REF!</definedName>
    <definedName name="Индекс_ЛН_очереди" localSheetId="4">#REF!</definedName>
    <definedName name="Индекс_ЛН_очереди" localSheetId="3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2">#REF!</definedName>
    <definedName name="Индекс_ЛН_пускового_комплекса" localSheetId="11">#REF!</definedName>
    <definedName name="Индекс_ЛН_пускового_комплекса" localSheetId="10">#REF!</definedName>
    <definedName name="Индекс_ЛН_пускового_комплекса" localSheetId="9">#REF!</definedName>
    <definedName name="Индекс_ЛН_пускового_комплекса" localSheetId="8">#REF!</definedName>
    <definedName name="Индекс_ЛН_пускового_комплекса" localSheetId="7">#REF!</definedName>
    <definedName name="Индекс_ЛН_пускового_комплекса" localSheetId="6">#REF!</definedName>
    <definedName name="Индекс_ЛН_пускового_комплекса" localSheetId="5">#REF!</definedName>
    <definedName name="Индекс_ЛН_пускового_комплекса" localSheetId="4">#REF!</definedName>
    <definedName name="Индекс_ЛН_пускового_комплекса" localSheetId="3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2">#REF!</definedName>
    <definedName name="Индекс_ЛН_сводного_сметного_расчета" localSheetId="11">#REF!</definedName>
    <definedName name="Индекс_ЛН_сводного_сметного_расчета" localSheetId="10">#REF!</definedName>
    <definedName name="Индекс_ЛН_сводного_сметного_расчета" localSheetId="9">#REF!</definedName>
    <definedName name="Индекс_ЛН_сводного_сметного_расчета" localSheetId="8">#REF!</definedName>
    <definedName name="Индекс_ЛН_сводного_сметного_расчета" localSheetId="7">#REF!</definedName>
    <definedName name="Индекс_ЛН_сводного_сметного_расчета" localSheetId="6">#REF!</definedName>
    <definedName name="Индекс_ЛН_сводного_сметного_расчета" localSheetId="5">#REF!</definedName>
    <definedName name="Индекс_ЛН_сводного_сметного_расчета" localSheetId="4">#REF!</definedName>
    <definedName name="Индекс_ЛН_сводного_сметного_расчета" localSheetId="3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2">#REF!</definedName>
    <definedName name="Индекс_ЛН_стройки" localSheetId="11">#REF!</definedName>
    <definedName name="Индекс_ЛН_стройки" localSheetId="10">#REF!</definedName>
    <definedName name="Индекс_ЛН_стройки" localSheetId="9">#REF!</definedName>
    <definedName name="Индекс_ЛН_стройки" localSheetId="8">#REF!</definedName>
    <definedName name="Индекс_ЛН_стройки" localSheetId="7">#REF!</definedName>
    <definedName name="Индекс_ЛН_стройки" localSheetId="6">#REF!</definedName>
    <definedName name="Индекс_ЛН_стройки" localSheetId="5">#REF!</definedName>
    <definedName name="Индекс_ЛН_стройки" localSheetId="4">#REF!</definedName>
    <definedName name="Индекс_ЛН_стройки" localSheetId="3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2">#REF!</definedName>
    <definedName name="Итого_ЗПМ__по_рес_расчету_с_учетом_к_тов" localSheetId="11">#REF!</definedName>
    <definedName name="Итого_ЗПМ__по_рес_расчету_с_учетом_к_тов" localSheetId="10">#REF!</definedName>
    <definedName name="Итого_ЗПМ__по_рес_расчету_с_учетом_к_тов" localSheetId="9">#REF!</definedName>
    <definedName name="Итого_ЗПМ__по_рес_расчету_с_учетом_к_тов" localSheetId="8">#REF!</definedName>
    <definedName name="Итого_ЗПМ__по_рес_расчету_с_учетом_к_тов" localSheetId="7">#REF!</definedName>
    <definedName name="Итого_ЗПМ__по_рес_расчету_с_учетом_к_тов" localSheetId="6">#REF!</definedName>
    <definedName name="Итого_ЗПМ__по_рес_расчету_с_учетом_к_тов" localSheetId="5">#REF!</definedName>
    <definedName name="Итого_ЗПМ__по_рес_расчету_с_учетом_к_тов" localSheetId="4">#REF!</definedName>
    <definedName name="Итого_ЗПМ__по_рес_расчету_с_учетом_к_тов" localSheetId="3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2">#REF!</definedName>
    <definedName name="Итого_ЗПМ_в_базисных_ценах" localSheetId="11">#REF!</definedName>
    <definedName name="Итого_ЗПМ_в_базисных_ценах" localSheetId="10">#REF!</definedName>
    <definedName name="Итого_ЗПМ_в_базисных_ценах" localSheetId="9">#REF!</definedName>
    <definedName name="Итого_ЗПМ_в_базисных_ценах" localSheetId="8">#REF!</definedName>
    <definedName name="Итого_ЗПМ_в_базисных_ценах" localSheetId="7">#REF!</definedName>
    <definedName name="Итого_ЗПМ_в_базисных_ценах" localSheetId="6">#REF!</definedName>
    <definedName name="Итого_ЗПМ_в_базисных_ценах" localSheetId="5">#REF!</definedName>
    <definedName name="Итого_ЗПМ_в_базисных_ценах" localSheetId="4">#REF!</definedName>
    <definedName name="Итого_ЗПМ_в_базисных_ценах" localSheetId="3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2">#REF!</definedName>
    <definedName name="Итого_ЗПМ_в_базисных_ценах_с_учетом_к_тов" localSheetId="11">#REF!</definedName>
    <definedName name="Итого_ЗПМ_в_базисных_ценах_с_учетом_к_тов" localSheetId="10">#REF!</definedName>
    <definedName name="Итого_ЗПМ_в_базисных_ценах_с_учетом_к_тов" localSheetId="9">#REF!</definedName>
    <definedName name="Итого_ЗПМ_в_базисных_ценах_с_учетом_к_тов" localSheetId="8">#REF!</definedName>
    <definedName name="Итого_ЗПМ_в_базисных_ценах_с_учетом_к_тов" localSheetId="7">#REF!</definedName>
    <definedName name="Итого_ЗПМ_в_базисных_ценах_с_учетом_к_тов" localSheetId="6">#REF!</definedName>
    <definedName name="Итого_ЗПМ_в_базисных_ценах_с_учетом_к_тов" localSheetId="5">#REF!</definedName>
    <definedName name="Итого_ЗПМ_в_базисных_ценах_с_учетом_к_тов" localSheetId="4">#REF!</definedName>
    <definedName name="Итого_ЗПМ_в_базисных_ценах_с_учетом_к_тов" localSheetId="3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2">#REF!</definedName>
    <definedName name="Итого_ЗПМ_по_акту_вып_работ_в_базисных_ценах_с_учетом_к_тов" localSheetId="11">#REF!</definedName>
    <definedName name="Итого_ЗПМ_по_акту_вып_работ_в_базисных_ценах_с_учетом_к_тов" localSheetId="10">#REF!</definedName>
    <definedName name="Итого_ЗПМ_по_акту_вып_работ_в_базисных_ценах_с_учетом_к_тов" localSheetId="9">#REF!</definedName>
    <definedName name="Итого_ЗПМ_по_акту_вып_работ_в_базисных_ценах_с_учетом_к_тов" localSheetId="8">#REF!</definedName>
    <definedName name="Итого_ЗПМ_по_акту_вып_работ_в_базисных_ценах_с_учетом_к_тов" localSheetId="7">#REF!</definedName>
    <definedName name="Итого_ЗПМ_по_акту_вып_работ_в_базисных_ценах_с_учетом_к_тов" localSheetId="6">#REF!</definedName>
    <definedName name="Итого_ЗПМ_по_акту_вып_работ_в_базисных_ценах_с_учетом_к_тов" localSheetId="5">#REF!</definedName>
    <definedName name="Итого_ЗПМ_по_акту_вып_работ_в_базисных_ценах_с_учетом_к_тов" localSheetId="4">#REF!</definedName>
    <definedName name="Итого_ЗПМ_по_акту_вып_работ_в_базисных_ценах_с_учетом_к_тов" localSheetId="3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2">#REF!</definedName>
    <definedName name="Итого_ЗПМ_по_акту_вып_работ_при_ресурсном_расчете_с_учетом_к_тов" localSheetId="11">#REF!</definedName>
    <definedName name="Итого_ЗПМ_по_акту_вып_работ_при_ресурсном_расчете_с_учетом_к_тов" localSheetId="10">#REF!</definedName>
    <definedName name="Итого_ЗПМ_по_акту_вып_работ_при_ресурсном_расчете_с_учетом_к_тов" localSheetId="9">#REF!</definedName>
    <definedName name="Итого_ЗПМ_по_акту_вып_работ_при_ресурсном_расчете_с_учетом_к_тов" localSheetId="8">#REF!</definedName>
    <definedName name="Итого_ЗПМ_по_акту_вып_работ_при_ресурсном_расчете_с_учетом_к_тов" localSheetId="7">#REF!</definedName>
    <definedName name="Итого_ЗПМ_по_акту_вып_работ_при_ресурсном_расчете_с_учетом_к_тов" localSheetId="6">#REF!</definedName>
    <definedName name="Итого_ЗПМ_по_акту_вып_работ_при_ресурсном_расчете_с_учетом_к_тов" localSheetId="5">#REF!</definedName>
    <definedName name="Итого_ЗПМ_по_акту_вып_работ_при_ресурсном_расчете_с_учетом_к_тов" localSheetId="4">#REF!</definedName>
    <definedName name="Итого_ЗПМ_по_акту_вып_работ_при_ресурсном_расчете_с_учетом_к_тов" localSheetId="3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2">#REF!</definedName>
    <definedName name="Итого_ЗПМ_по_акту_выполненных_работ_в_базисных_ценах" localSheetId="11">#REF!</definedName>
    <definedName name="Итого_ЗПМ_по_акту_выполненных_работ_в_базисных_ценах" localSheetId="10">#REF!</definedName>
    <definedName name="Итого_ЗПМ_по_акту_выполненных_работ_в_базисных_ценах" localSheetId="9">#REF!</definedName>
    <definedName name="Итого_ЗПМ_по_акту_выполненных_работ_в_базисных_ценах" localSheetId="8">#REF!</definedName>
    <definedName name="Итого_ЗПМ_по_акту_выполненных_работ_в_базисных_ценах" localSheetId="7">#REF!</definedName>
    <definedName name="Итого_ЗПМ_по_акту_выполненных_работ_в_базисных_ценах" localSheetId="6">#REF!</definedName>
    <definedName name="Итого_ЗПМ_по_акту_выполненных_работ_в_базисных_ценах" localSheetId="5">#REF!</definedName>
    <definedName name="Итого_ЗПМ_по_акту_выполненных_работ_в_базисных_ценах" localSheetId="4">#REF!</definedName>
    <definedName name="Итого_ЗПМ_по_акту_выполненных_работ_в_базисных_ценах" localSheetId="3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2">#REF!</definedName>
    <definedName name="Итого_ЗПМ_по_акту_выполненных_работ_при_ресурсном_расчете" localSheetId="11">#REF!</definedName>
    <definedName name="Итого_ЗПМ_по_акту_выполненных_работ_при_ресурсном_расчете" localSheetId="10">#REF!</definedName>
    <definedName name="Итого_ЗПМ_по_акту_выполненных_работ_при_ресурсном_расчете" localSheetId="9">#REF!</definedName>
    <definedName name="Итого_ЗПМ_по_акту_выполненных_работ_при_ресурсном_расчете" localSheetId="8">#REF!</definedName>
    <definedName name="Итого_ЗПМ_по_акту_выполненных_работ_при_ресурсном_расчете" localSheetId="7">#REF!</definedName>
    <definedName name="Итого_ЗПМ_по_акту_выполненных_работ_при_ресурсном_расчете" localSheetId="6">#REF!</definedName>
    <definedName name="Итого_ЗПМ_по_акту_выполненных_работ_при_ресурсном_расчете" localSheetId="5">#REF!</definedName>
    <definedName name="Итого_ЗПМ_по_акту_выполненных_работ_при_ресурсном_расчете" localSheetId="4">#REF!</definedName>
    <definedName name="Итого_ЗПМ_по_акту_выполненных_работ_при_ресурсном_расчете" localSheetId="3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2">#REF!</definedName>
    <definedName name="Итого_ЗПМ_при_расчете_по_стоимости_ч_часа_работы_механизаторов" localSheetId="11">#REF!</definedName>
    <definedName name="Итого_ЗПМ_при_расчете_по_стоимости_ч_часа_работы_механизаторов" localSheetId="10">#REF!</definedName>
    <definedName name="Итого_ЗПМ_при_расчете_по_стоимости_ч_часа_работы_механизаторов" localSheetId="9">#REF!</definedName>
    <definedName name="Итого_ЗПМ_при_расчете_по_стоимости_ч_часа_работы_механизаторов" localSheetId="8">#REF!</definedName>
    <definedName name="Итого_ЗПМ_при_расчете_по_стоимости_ч_часа_работы_механизаторов" localSheetId="7">#REF!</definedName>
    <definedName name="Итого_ЗПМ_при_расчете_по_стоимости_ч_часа_работы_механизаторов" localSheetId="6">#REF!</definedName>
    <definedName name="Итого_ЗПМ_при_расчете_по_стоимости_ч_часа_работы_механизаторов" localSheetId="5">#REF!</definedName>
    <definedName name="Итого_ЗПМ_при_расчете_по_стоимости_ч_часа_работы_механизаторов" localSheetId="4">#REF!</definedName>
    <definedName name="Итого_ЗПМ_при_расчете_по_стоимости_ч_часа_работы_механизаторов" localSheetId="3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2">#REF!</definedName>
    <definedName name="Итого_МАТ_по_акту_вып_работ_в_базисных_ценах_с_учетом_к_тов" localSheetId="11">#REF!</definedName>
    <definedName name="Итого_МАТ_по_акту_вып_работ_в_базисных_ценах_с_учетом_к_тов" localSheetId="10">#REF!</definedName>
    <definedName name="Итого_МАТ_по_акту_вып_работ_в_базисных_ценах_с_учетом_к_тов" localSheetId="9">#REF!</definedName>
    <definedName name="Итого_МАТ_по_акту_вып_работ_в_базисных_ценах_с_учетом_к_тов" localSheetId="8">#REF!</definedName>
    <definedName name="Итого_МАТ_по_акту_вып_работ_в_базисных_ценах_с_учетом_к_тов" localSheetId="7">#REF!</definedName>
    <definedName name="Итого_МАТ_по_акту_вып_работ_в_базисных_ценах_с_учетом_к_тов" localSheetId="6">#REF!</definedName>
    <definedName name="Итого_МАТ_по_акту_вып_работ_в_базисных_ценах_с_учетом_к_тов" localSheetId="5">#REF!</definedName>
    <definedName name="Итого_МАТ_по_акту_вып_работ_в_базисных_ценах_с_учетом_к_тов" localSheetId="4">#REF!</definedName>
    <definedName name="Итого_МАТ_по_акту_вып_работ_в_базисных_ценах_с_учетом_к_тов" localSheetId="3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2">#REF!</definedName>
    <definedName name="Итого_МАТ_по_акту_вып_работ_при_ресурсном_расчете_с_учетом_к_тов" localSheetId="11">#REF!</definedName>
    <definedName name="Итого_МАТ_по_акту_вып_работ_при_ресурсном_расчете_с_учетом_к_тов" localSheetId="10">#REF!</definedName>
    <definedName name="Итого_МАТ_по_акту_вып_работ_при_ресурсном_расчете_с_учетом_к_тов" localSheetId="9">#REF!</definedName>
    <definedName name="Итого_МАТ_по_акту_вып_работ_при_ресурсном_расчете_с_учетом_к_тов" localSheetId="8">#REF!</definedName>
    <definedName name="Итого_МАТ_по_акту_вып_работ_при_ресурсном_расчете_с_учетом_к_тов" localSheetId="7">#REF!</definedName>
    <definedName name="Итого_МАТ_по_акту_вып_работ_при_ресурсном_расчете_с_учетом_к_тов" localSheetId="6">#REF!</definedName>
    <definedName name="Итого_МАТ_по_акту_вып_работ_при_ресурсном_расчете_с_учетом_к_тов" localSheetId="5">#REF!</definedName>
    <definedName name="Итого_МАТ_по_акту_вып_работ_при_ресурсном_расчете_с_учетом_к_тов" localSheetId="4">#REF!</definedName>
    <definedName name="Итого_МАТ_по_акту_вып_работ_при_ресурсном_расчете_с_учетом_к_тов" localSheetId="3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2">#REF!</definedName>
    <definedName name="Итого_материалы" localSheetId="11">#REF!</definedName>
    <definedName name="Итого_материалы" localSheetId="10">#REF!</definedName>
    <definedName name="Итого_материалы" localSheetId="9">#REF!</definedName>
    <definedName name="Итого_материалы" localSheetId="8">#REF!</definedName>
    <definedName name="Итого_материалы" localSheetId="7">#REF!</definedName>
    <definedName name="Итого_материалы" localSheetId="6">#REF!</definedName>
    <definedName name="Итого_материалы" localSheetId="5">#REF!</definedName>
    <definedName name="Итого_материалы" localSheetId="4">#REF!</definedName>
    <definedName name="Итого_материалы" localSheetId="3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2">#REF!</definedName>
    <definedName name="Итого_материалы__по_рес_расчету_с_учетом_к_тов" localSheetId="11">#REF!</definedName>
    <definedName name="Итого_материалы__по_рес_расчету_с_учетом_к_тов" localSheetId="10">#REF!</definedName>
    <definedName name="Итого_материалы__по_рес_расчету_с_учетом_к_тов" localSheetId="9">#REF!</definedName>
    <definedName name="Итого_материалы__по_рес_расчету_с_учетом_к_тов" localSheetId="8">#REF!</definedName>
    <definedName name="Итого_материалы__по_рес_расчету_с_учетом_к_тов" localSheetId="7">#REF!</definedName>
    <definedName name="Итого_материалы__по_рес_расчету_с_учетом_к_тов" localSheetId="6">#REF!</definedName>
    <definedName name="Итого_материалы__по_рес_расчету_с_учетом_к_тов" localSheetId="5">#REF!</definedName>
    <definedName name="Итого_материалы__по_рес_расчету_с_учетом_к_тов" localSheetId="4">#REF!</definedName>
    <definedName name="Итого_материалы__по_рес_расчету_с_учетом_к_тов" localSheetId="3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2">#REF!</definedName>
    <definedName name="Итого_материалы_в_базисных_ценах" localSheetId="11">#REF!</definedName>
    <definedName name="Итого_материалы_в_базисных_ценах" localSheetId="10">#REF!</definedName>
    <definedName name="Итого_материалы_в_базисных_ценах" localSheetId="9">#REF!</definedName>
    <definedName name="Итого_материалы_в_базисных_ценах" localSheetId="8">#REF!</definedName>
    <definedName name="Итого_материалы_в_базисных_ценах" localSheetId="7">#REF!</definedName>
    <definedName name="Итого_материалы_в_базисных_ценах" localSheetId="6">#REF!</definedName>
    <definedName name="Итого_материалы_в_базисных_ценах" localSheetId="5">#REF!</definedName>
    <definedName name="Итого_материалы_в_базисных_ценах" localSheetId="4">#REF!</definedName>
    <definedName name="Итого_материалы_в_базисных_ценах" localSheetId="3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2">#REF!</definedName>
    <definedName name="Итого_материалы_в_базисных_ценах_с_учетом_к_тов" localSheetId="11">#REF!</definedName>
    <definedName name="Итого_материалы_в_базисных_ценах_с_учетом_к_тов" localSheetId="10">#REF!</definedName>
    <definedName name="Итого_материалы_в_базисных_ценах_с_учетом_к_тов" localSheetId="9">#REF!</definedName>
    <definedName name="Итого_материалы_в_базисных_ценах_с_учетом_к_тов" localSheetId="8">#REF!</definedName>
    <definedName name="Итого_материалы_в_базисных_ценах_с_учетом_к_тов" localSheetId="7">#REF!</definedName>
    <definedName name="Итого_материалы_в_базисных_ценах_с_учетом_к_тов" localSheetId="6">#REF!</definedName>
    <definedName name="Итого_материалы_в_базисных_ценах_с_учетом_к_тов" localSheetId="5">#REF!</definedName>
    <definedName name="Итого_материалы_в_базисных_ценах_с_учетом_к_тов" localSheetId="4">#REF!</definedName>
    <definedName name="Итого_материалы_в_базисных_ценах_с_учетом_к_тов" localSheetId="3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2">#REF!</definedName>
    <definedName name="Итого_материалы_по_акту_выполненных_работ_в_базисных_ценах" localSheetId="11">#REF!</definedName>
    <definedName name="Итого_материалы_по_акту_выполненных_работ_в_базисных_ценах" localSheetId="10">#REF!</definedName>
    <definedName name="Итого_материалы_по_акту_выполненных_работ_в_базисных_ценах" localSheetId="9">#REF!</definedName>
    <definedName name="Итого_материалы_по_акту_выполненных_работ_в_базисных_ценах" localSheetId="8">#REF!</definedName>
    <definedName name="Итого_материалы_по_акту_выполненных_работ_в_базисных_ценах" localSheetId="7">#REF!</definedName>
    <definedName name="Итого_материалы_по_акту_выполненных_работ_в_базисных_ценах" localSheetId="6">#REF!</definedName>
    <definedName name="Итого_материалы_по_акту_выполненных_работ_в_базисных_ценах" localSheetId="5">#REF!</definedName>
    <definedName name="Итого_материалы_по_акту_выполненных_работ_в_базисных_ценах" localSheetId="4">#REF!</definedName>
    <definedName name="Итого_материалы_по_акту_выполненных_работ_в_базисных_ценах" localSheetId="3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2">#REF!</definedName>
    <definedName name="Итого_материалы_по_акту_выполненных_работ_при_ресурсном_расчете" localSheetId="11">#REF!</definedName>
    <definedName name="Итого_материалы_по_акту_выполненных_работ_при_ресурсном_расчете" localSheetId="10">#REF!</definedName>
    <definedName name="Итого_материалы_по_акту_выполненных_работ_при_ресурсном_расчете" localSheetId="9">#REF!</definedName>
    <definedName name="Итого_материалы_по_акту_выполненных_работ_при_ресурсном_расчете" localSheetId="8">#REF!</definedName>
    <definedName name="Итого_материалы_по_акту_выполненных_работ_при_ресурсном_расчете" localSheetId="7">#REF!</definedName>
    <definedName name="Итого_материалы_по_акту_выполненных_работ_при_ресурсном_расчете" localSheetId="6">#REF!</definedName>
    <definedName name="Итого_материалы_по_акту_выполненных_работ_при_ресурсном_расчете" localSheetId="5">#REF!</definedName>
    <definedName name="Итого_материалы_по_акту_выполненных_работ_при_ресурсном_расчете" localSheetId="4">#REF!</definedName>
    <definedName name="Итого_материалы_по_акту_выполненных_работ_при_ресурсном_расчете" localSheetId="3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2">#REF!</definedName>
    <definedName name="Итого_машины_и_механизмы" localSheetId="11">#REF!</definedName>
    <definedName name="Итого_машины_и_механизмы" localSheetId="10">#REF!</definedName>
    <definedName name="Итого_машины_и_механизмы" localSheetId="9">#REF!</definedName>
    <definedName name="Итого_машины_и_механизмы" localSheetId="8">#REF!</definedName>
    <definedName name="Итого_машины_и_механизмы" localSheetId="7">#REF!</definedName>
    <definedName name="Итого_машины_и_механизмы" localSheetId="6">#REF!</definedName>
    <definedName name="Итого_машины_и_механизмы" localSheetId="5">#REF!</definedName>
    <definedName name="Итого_машины_и_механизмы" localSheetId="4">#REF!</definedName>
    <definedName name="Итого_машины_и_механизмы" localSheetId="3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2">#REF!</definedName>
    <definedName name="Итого_машины_и_механизмы_в_базисных_ценах" localSheetId="11">#REF!</definedName>
    <definedName name="Итого_машины_и_механизмы_в_базисных_ценах" localSheetId="10">#REF!</definedName>
    <definedName name="Итого_машины_и_механизмы_в_базисных_ценах" localSheetId="9">#REF!</definedName>
    <definedName name="Итого_машины_и_механизмы_в_базисных_ценах" localSheetId="8">#REF!</definedName>
    <definedName name="Итого_машины_и_механизмы_в_базисных_ценах" localSheetId="7">#REF!</definedName>
    <definedName name="Итого_машины_и_механизмы_в_базисных_ценах" localSheetId="6">#REF!</definedName>
    <definedName name="Итого_машины_и_механизмы_в_базисных_ценах" localSheetId="5">#REF!</definedName>
    <definedName name="Итого_машины_и_механизмы_в_базисных_ценах" localSheetId="4">#REF!</definedName>
    <definedName name="Итого_машины_и_механизмы_в_базисных_ценах" localSheetId="3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2">#REF!</definedName>
    <definedName name="Итого_машины_и_механизмы_по_акту_выполненных_работ_в_базисных_ценах" localSheetId="11">#REF!</definedName>
    <definedName name="Итого_машины_и_механизмы_по_акту_выполненных_работ_в_базисных_ценах" localSheetId="10">#REF!</definedName>
    <definedName name="Итого_машины_и_механизмы_по_акту_выполненных_работ_в_базисных_ценах" localSheetId="9">#REF!</definedName>
    <definedName name="Итого_машины_и_механизмы_по_акту_выполненных_работ_в_базисных_ценах" localSheetId="8">#REF!</definedName>
    <definedName name="Итого_машины_и_механизмы_по_акту_выполненных_работ_в_базисных_ценах" localSheetId="7">#REF!</definedName>
    <definedName name="Итого_машины_и_механизмы_по_акту_выполненных_работ_в_базисных_ценах" localSheetId="6">#REF!</definedName>
    <definedName name="Итого_машины_и_механизмы_по_акту_выполненных_работ_в_базисных_ценах" localSheetId="5">#REF!</definedName>
    <definedName name="Итого_машины_и_механизмы_по_акту_выполненных_работ_в_базисных_ценах" localSheetId="4">#REF!</definedName>
    <definedName name="Итого_машины_и_механизмы_по_акту_выполненных_работ_в_базисных_ценах" localSheetId="3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2">#REF!</definedName>
    <definedName name="Итого_машины_и_механизмы_по_акту_выполненных_работ_при_ресурсном_расчете" localSheetId="11">#REF!</definedName>
    <definedName name="Итого_машины_и_механизмы_по_акту_выполненных_работ_при_ресурсном_расчете" localSheetId="10">#REF!</definedName>
    <definedName name="Итого_машины_и_механизмы_по_акту_выполненных_работ_при_ресурсном_расчете" localSheetId="9">#REF!</definedName>
    <definedName name="Итого_машины_и_механизмы_по_акту_выполненных_работ_при_ресурсном_расчете" localSheetId="8">#REF!</definedName>
    <definedName name="Итого_машины_и_механизмы_по_акту_выполненных_работ_при_ресурсном_расчете" localSheetId="7">#REF!</definedName>
    <definedName name="Итого_машины_и_механизмы_по_акту_выполненных_работ_при_ресурсном_расчете" localSheetId="6">#REF!</definedName>
    <definedName name="Итого_машины_и_механизмы_по_акту_выполненных_работ_при_ресурсном_расчете" localSheetId="5">#REF!</definedName>
    <definedName name="Итого_машины_и_механизмы_по_акту_выполненных_работ_при_ресурсном_расчете" localSheetId="4">#REF!</definedName>
    <definedName name="Итого_машины_и_механизмы_по_акту_выполненных_работ_при_ресурсном_расчете" localSheetId="3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2">#REF!</definedName>
    <definedName name="Итого_НР_в_базисных_ценах" localSheetId="11">#REF!</definedName>
    <definedName name="Итого_НР_в_базисных_ценах" localSheetId="10">#REF!</definedName>
    <definedName name="Итого_НР_в_базисных_ценах" localSheetId="9">#REF!</definedName>
    <definedName name="Итого_НР_в_базисных_ценах" localSheetId="8">#REF!</definedName>
    <definedName name="Итого_НР_в_базисных_ценах" localSheetId="7">#REF!</definedName>
    <definedName name="Итого_НР_в_базисных_ценах" localSheetId="6">#REF!</definedName>
    <definedName name="Итого_НР_в_базисных_ценах" localSheetId="5">#REF!</definedName>
    <definedName name="Итого_НР_в_базисных_ценах" localSheetId="4">#REF!</definedName>
    <definedName name="Итого_НР_в_базисных_ценах" localSheetId="3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2">#REF!</definedName>
    <definedName name="Итого_НР_по_акту_в_базисных_ценах" localSheetId="11">#REF!</definedName>
    <definedName name="Итого_НР_по_акту_в_базисных_ценах" localSheetId="10">#REF!</definedName>
    <definedName name="Итого_НР_по_акту_в_базисных_ценах" localSheetId="9">#REF!</definedName>
    <definedName name="Итого_НР_по_акту_в_базисных_ценах" localSheetId="8">#REF!</definedName>
    <definedName name="Итого_НР_по_акту_в_базисных_ценах" localSheetId="7">#REF!</definedName>
    <definedName name="Итого_НР_по_акту_в_базисных_ценах" localSheetId="6">#REF!</definedName>
    <definedName name="Итого_НР_по_акту_в_базисных_ценах" localSheetId="5">#REF!</definedName>
    <definedName name="Итого_НР_по_акту_в_базисных_ценах" localSheetId="4">#REF!</definedName>
    <definedName name="Итого_НР_по_акту_в_базисных_ценах" localSheetId="3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2">#REF!</definedName>
    <definedName name="Итого_НР_по_акту_по_ресурсному_расчету" localSheetId="11">#REF!</definedName>
    <definedName name="Итого_НР_по_акту_по_ресурсному_расчету" localSheetId="10">#REF!</definedName>
    <definedName name="Итого_НР_по_акту_по_ресурсному_расчету" localSheetId="9">#REF!</definedName>
    <definedName name="Итого_НР_по_акту_по_ресурсному_расчету" localSheetId="8">#REF!</definedName>
    <definedName name="Итого_НР_по_акту_по_ресурсному_расчету" localSheetId="7">#REF!</definedName>
    <definedName name="Итого_НР_по_акту_по_ресурсному_расчету" localSheetId="6">#REF!</definedName>
    <definedName name="Итого_НР_по_акту_по_ресурсному_расчету" localSheetId="5">#REF!</definedName>
    <definedName name="Итого_НР_по_акту_по_ресурсному_расчету" localSheetId="4">#REF!</definedName>
    <definedName name="Итого_НР_по_акту_по_ресурсному_расчету" localSheetId="3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2">#REF!</definedName>
    <definedName name="Итого_НР_по_ресурсному_расчету" localSheetId="11">#REF!</definedName>
    <definedName name="Итого_НР_по_ресурсному_расчету" localSheetId="10">#REF!</definedName>
    <definedName name="Итого_НР_по_ресурсному_расчету" localSheetId="9">#REF!</definedName>
    <definedName name="Итого_НР_по_ресурсному_расчету" localSheetId="8">#REF!</definedName>
    <definedName name="Итого_НР_по_ресурсному_расчету" localSheetId="7">#REF!</definedName>
    <definedName name="Итого_НР_по_ресурсному_расчету" localSheetId="6">#REF!</definedName>
    <definedName name="Итого_НР_по_ресурсному_расчету" localSheetId="5">#REF!</definedName>
    <definedName name="Итого_НР_по_ресурсному_расчету" localSheetId="4">#REF!</definedName>
    <definedName name="Итого_НР_по_ресурсному_расчету" localSheetId="3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2">#REF!</definedName>
    <definedName name="Итого_ОЗП" localSheetId="11">#REF!</definedName>
    <definedName name="Итого_ОЗП" localSheetId="10">#REF!</definedName>
    <definedName name="Итого_ОЗП" localSheetId="9">#REF!</definedName>
    <definedName name="Итого_ОЗП" localSheetId="8">#REF!</definedName>
    <definedName name="Итого_ОЗП" localSheetId="7">#REF!</definedName>
    <definedName name="Итого_ОЗП" localSheetId="6">#REF!</definedName>
    <definedName name="Итого_ОЗП" localSheetId="5">#REF!</definedName>
    <definedName name="Итого_ОЗП" localSheetId="4">#REF!</definedName>
    <definedName name="Итого_ОЗП" localSheetId="3">#REF!</definedName>
    <definedName name="Итого_ОЗП" localSheetId="2">#REF!</definedName>
    <definedName name="Итого_ОЗП">#REF!</definedName>
    <definedName name="Итого_ОЗП_в_базисных_ценах" localSheetId="12">#REF!</definedName>
    <definedName name="Итого_ОЗП_в_базисных_ценах" localSheetId="11">#REF!</definedName>
    <definedName name="Итого_ОЗП_в_базисных_ценах" localSheetId="10">#REF!</definedName>
    <definedName name="Итого_ОЗП_в_базисных_ценах" localSheetId="9">#REF!</definedName>
    <definedName name="Итого_ОЗП_в_базисных_ценах" localSheetId="8">#REF!</definedName>
    <definedName name="Итого_ОЗП_в_базисных_ценах" localSheetId="7">#REF!</definedName>
    <definedName name="Итого_ОЗП_в_базисных_ценах" localSheetId="6">#REF!</definedName>
    <definedName name="Итого_ОЗП_в_базисных_ценах" localSheetId="5">#REF!</definedName>
    <definedName name="Итого_ОЗП_в_базисных_ценах" localSheetId="4">#REF!</definedName>
    <definedName name="Итого_ОЗП_в_базисных_ценах" localSheetId="3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2">#REF!</definedName>
    <definedName name="Итого_ОЗП_в_базисных_ценах_с_учетом_к_тов" localSheetId="11">#REF!</definedName>
    <definedName name="Итого_ОЗП_в_базисных_ценах_с_учетом_к_тов" localSheetId="10">#REF!</definedName>
    <definedName name="Итого_ОЗП_в_базисных_ценах_с_учетом_к_тов" localSheetId="9">#REF!</definedName>
    <definedName name="Итого_ОЗП_в_базисных_ценах_с_учетом_к_тов" localSheetId="8">#REF!</definedName>
    <definedName name="Итого_ОЗП_в_базисных_ценах_с_учетом_к_тов" localSheetId="7">#REF!</definedName>
    <definedName name="Итого_ОЗП_в_базисных_ценах_с_учетом_к_тов" localSheetId="6">#REF!</definedName>
    <definedName name="Итого_ОЗП_в_базисных_ценах_с_учетом_к_тов" localSheetId="5">#REF!</definedName>
    <definedName name="Итого_ОЗП_в_базисных_ценах_с_учетом_к_тов" localSheetId="4">#REF!</definedName>
    <definedName name="Итого_ОЗП_в_базисных_ценах_с_учетом_к_тов" localSheetId="3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2">#REF!</definedName>
    <definedName name="Итого_ОЗП_по_акту_вып_работ_в_базисных_ценах_с_учетом_к_тов" localSheetId="11">#REF!</definedName>
    <definedName name="Итого_ОЗП_по_акту_вып_работ_в_базисных_ценах_с_учетом_к_тов" localSheetId="10">#REF!</definedName>
    <definedName name="Итого_ОЗП_по_акту_вып_работ_в_базисных_ценах_с_учетом_к_тов" localSheetId="9">#REF!</definedName>
    <definedName name="Итого_ОЗП_по_акту_вып_работ_в_базисных_ценах_с_учетом_к_тов" localSheetId="8">#REF!</definedName>
    <definedName name="Итого_ОЗП_по_акту_вып_работ_в_базисных_ценах_с_учетом_к_тов" localSheetId="7">#REF!</definedName>
    <definedName name="Итого_ОЗП_по_акту_вып_работ_в_базисных_ценах_с_учетом_к_тов" localSheetId="6">#REF!</definedName>
    <definedName name="Итого_ОЗП_по_акту_вып_работ_в_базисных_ценах_с_учетом_к_тов" localSheetId="5">#REF!</definedName>
    <definedName name="Итого_ОЗП_по_акту_вып_работ_в_базисных_ценах_с_учетом_к_тов" localSheetId="4">#REF!</definedName>
    <definedName name="Итого_ОЗП_по_акту_вып_работ_в_базисных_ценах_с_учетом_к_тов" localSheetId="3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2">#REF!</definedName>
    <definedName name="Итого_ОЗП_по_акту_вып_работ_при_ресурсном_расчете_с_учетом_к_тов" localSheetId="11">#REF!</definedName>
    <definedName name="Итого_ОЗП_по_акту_вып_работ_при_ресурсном_расчете_с_учетом_к_тов" localSheetId="10">#REF!</definedName>
    <definedName name="Итого_ОЗП_по_акту_вып_работ_при_ресурсном_расчете_с_учетом_к_тов" localSheetId="9">#REF!</definedName>
    <definedName name="Итого_ОЗП_по_акту_вып_работ_при_ресурсном_расчете_с_учетом_к_тов" localSheetId="8">#REF!</definedName>
    <definedName name="Итого_ОЗП_по_акту_вып_работ_при_ресурсном_расчете_с_учетом_к_тов" localSheetId="7">#REF!</definedName>
    <definedName name="Итого_ОЗП_по_акту_вып_работ_при_ресурсном_расчете_с_учетом_к_тов" localSheetId="6">#REF!</definedName>
    <definedName name="Итого_ОЗП_по_акту_вып_работ_при_ресурсном_расчете_с_учетом_к_тов" localSheetId="5">#REF!</definedName>
    <definedName name="Итого_ОЗП_по_акту_вып_работ_при_ресурсном_расчете_с_учетом_к_тов" localSheetId="4">#REF!</definedName>
    <definedName name="Итого_ОЗП_по_акту_вып_работ_при_ресурсном_расчете_с_учетом_к_тов" localSheetId="3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2">#REF!</definedName>
    <definedName name="Итого_ОЗП_по_акту_выполненных_работ_в_базисных_ценах" localSheetId="11">#REF!</definedName>
    <definedName name="Итого_ОЗП_по_акту_выполненных_работ_в_базисных_ценах" localSheetId="10">#REF!</definedName>
    <definedName name="Итого_ОЗП_по_акту_выполненных_работ_в_базисных_ценах" localSheetId="9">#REF!</definedName>
    <definedName name="Итого_ОЗП_по_акту_выполненных_работ_в_базисных_ценах" localSheetId="8">#REF!</definedName>
    <definedName name="Итого_ОЗП_по_акту_выполненных_работ_в_базисных_ценах" localSheetId="7">#REF!</definedName>
    <definedName name="Итого_ОЗП_по_акту_выполненных_работ_в_базисных_ценах" localSheetId="6">#REF!</definedName>
    <definedName name="Итого_ОЗП_по_акту_выполненных_работ_в_базисных_ценах" localSheetId="5">#REF!</definedName>
    <definedName name="Итого_ОЗП_по_акту_выполненных_работ_в_базисных_ценах" localSheetId="4">#REF!</definedName>
    <definedName name="Итого_ОЗП_по_акту_выполненных_работ_в_базисных_ценах" localSheetId="3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2">#REF!</definedName>
    <definedName name="Итого_ОЗП_по_акту_выполненных_работ_при_ресурсном_расчете" localSheetId="11">#REF!</definedName>
    <definedName name="Итого_ОЗП_по_акту_выполненных_работ_при_ресурсном_расчете" localSheetId="10">#REF!</definedName>
    <definedName name="Итого_ОЗП_по_акту_выполненных_работ_при_ресурсном_расчете" localSheetId="9">#REF!</definedName>
    <definedName name="Итого_ОЗП_по_акту_выполненных_работ_при_ресурсном_расчете" localSheetId="8">#REF!</definedName>
    <definedName name="Итого_ОЗП_по_акту_выполненных_работ_при_ресурсном_расчете" localSheetId="7">#REF!</definedName>
    <definedName name="Итого_ОЗП_по_акту_выполненных_работ_при_ресурсном_расчете" localSheetId="6">#REF!</definedName>
    <definedName name="Итого_ОЗП_по_акту_выполненных_работ_при_ресурсном_расчете" localSheetId="5">#REF!</definedName>
    <definedName name="Итого_ОЗП_по_акту_выполненных_работ_при_ресурсном_расчете" localSheetId="4">#REF!</definedName>
    <definedName name="Итого_ОЗП_по_акту_выполненных_работ_при_ресурсном_расчете" localSheetId="3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2">#REF!</definedName>
    <definedName name="Итого_ОЗП_по_рес_расчету_с_учетом_к_тов" localSheetId="11">#REF!</definedName>
    <definedName name="Итого_ОЗП_по_рес_расчету_с_учетом_к_тов" localSheetId="10">#REF!</definedName>
    <definedName name="Итого_ОЗП_по_рес_расчету_с_учетом_к_тов" localSheetId="9">#REF!</definedName>
    <definedName name="Итого_ОЗП_по_рес_расчету_с_учетом_к_тов" localSheetId="8">#REF!</definedName>
    <definedName name="Итого_ОЗП_по_рес_расчету_с_учетом_к_тов" localSheetId="7">#REF!</definedName>
    <definedName name="Итого_ОЗП_по_рес_расчету_с_учетом_к_тов" localSheetId="6">#REF!</definedName>
    <definedName name="Итого_ОЗП_по_рес_расчету_с_учетом_к_тов" localSheetId="5">#REF!</definedName>
    <definedName name="Итого_ОЗП_по_рес_расчету_с_учетом_к_тов" localSheetId="4">#REF!</definedName>
    <definedName name="Итого_ОЗП_по_рес_расчету_с_учетом_к_тов" localSheetId="3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2">#REF!</definedName>
    <definedName name="Итого_ПЗ" localSheetId="11">#REF!</definedName>
    <definedName name="Итого_ПЗ" localSheetId="10">#REF!</definedName>
    <definedName name="Итого_ПЗ" localSheetId="9">#REF!</definedName>
    <definedName name="Итого_ПЗ" localSheetId="8">#REF!</definedName>
    <definedName name="Итого_ПЗ" localSheetId="7">#REF!</definedName>
    <definedName name="Итого_ПЗ" localSheetId="6">#REF!</definedName>
    <definedName name="Итого_ПЗ" localSheetId="5">#REF!</definedName>
    <definedName name="Итого_ПЗ" localSheetId="4">#REF!</definedName>
    <definedName name="Итого_ПЗ" localSheetId="3">#REF!</definedName>
    <definedName name="Итого_ПЗ" localSheetId="2">#REF!</definedName>
    <definedName name="Итого_ПЗ">#REF!</definedName>
    <definedName name="Итого_ПЗ_в_базисных_ценах" localSheetId="12">#REF!</definedName>
    <definedName name="Итого_ПЗ_в_базисных_ценах" localSheetId="11">#REF!</definedName>
    <definedName name="Итого_ПЗ_в_базисных_ценах" localSheetId="10">#REF!</definedName>
    <definedName name="Итого_ПЗ_в_базисных_ценах" localSheetId="9">#REF!</definedName>
    <definedName name="Итого_ПЗ_в_базисных_ценах" localSheetId="8">#REF!</definedName>
    <definedName name="Итого_ПЗ_в_базисных_ценах" localSheetId="7">#REF!</definedName>
    <definedName name="Итого_ПЗ_в_базисных_ценах" localSheetId="6">#REF!</definedName>
    <definedName name="Итого_ПЗ_в_базисных_ценах" localSheetId="5">#REF!</definedName>
    <definedName name="Итого_ПЗ_в_базисных_ценах" localSheetId="4">#REF!</definedName>
    <definedName name="Итого_ПЗ_в_базисных_ценах" localSheetId="3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2">#REF!</definedName>
    <definedName name="Итого_ПЗ_в_базисных_ценах_с_учетом_к_тов" localSheetId="11">#REF!</definedName>
    <definedName name="Итого_ПЗ_в_базисных_ценах_с_учетом_к_тов" localSheetId="10">#REF!</definedName>
    <definedName name="Итого_ПЗ_в_базисных_ценах_с_учетом_к_тов" localSheetId="9">#REF!</definedName>
    <definedName name="Итого_ПЗ_в_базисных_ценах_с_учетом_к_тов" localSheetId="8">#REF!</definedName>
    <definedName name="Итого_ПЗ_в_базисных_ценах_с_учетом_к_тов" localSheetId="7">#REF!</definedName>
    <definedName name="Итого_ПЗ_в_базисных_ценах_с_учетом_к_тов" localSheetId="6">#REF!</definedName>
    <definedName name="Итого_ПЗ_в_базисных_ценах_с_учетом_к_тов" localSheetId="5">#REF!</definedName>
    <definedName name="Итого_ПЗ_в_базисных_ценах_с_учетом_к_тов" localSheetId="4">#REF!</definedName>
    <definedName name="Итого_ПЗ_в_базисных_ценах_с_учетом_к_тов" localSheetId="3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2">#REF!</definedName>
    <definedName name="Итого_ПЗ_по_акту_вып_работ_в_базисных_ценах_с_учетом_к_тов" localSheetId="11">#REF!</definedName>
    <definedName name="Итого_ПЗ_по_акту_вып_работ_в_базисных_ценах_с_учетом_к_тов" localSheetId="10">#REF!</definedName>
    <definedName name="Итого_ПЗ_по_акту_вып_работ_в_базисных_ценах_с_учетом_к_тов" localSheetId="9">#REF!</definedName>
    <definedName name="Итого_ПЗ_по_акту_вып_работ_в_базисных_ценах_с_учетом_к_тов" localSheetId="8">#REF!</definedName>
    <definedName name="Итого_ПЗ_по_акту_вып_работ_в_базисных_ценах_с_учетом_к_тов" localSheetId="7">#REF!</definedName>
    <definedName name="Итого_ПЗ_по_акту_вып_работ_в_базисных_ценах_с_учетом_к_тов" localSheetId="6">#REF!</definedName>
    <definedName name="Итого_ПЗ_по_акту_вып_работ_в_базисных_ценах_с_учетом_к_тов" localSheetId="5">#REF!</definedName>
    <definedName name="Итого_ПЗ_по_акту_вып_работ_в_базисных_ценах_с_учетом_к_тов" localSheetId="4">#REF!</definedName>
    <definedName name="Итого_ПЗ_по_акту_вып_работ_в_базисных_ценах_с_учетом_к_тов" localSheetId="3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2">#REF!</definedName>
    <definedName name="Итого_ПЗ_по_акту_вып_работ_при_ресурсном_расчете_с_учетом_к_тов" localSheetId="11">#REF!</definedName>
    <definedName name="Итого_ПЗ_по_акту_вып_работ_при_ресурсном_расчете_с_учетом_к_тов" localSheetId="10">#REF!</definedName>
    <definedName name="Итого_ПЗ_по_акту_вып_работ_при_ресурсном_расчете_с_учетом_к_тов" localSheetId="9">#REF!</definedName>
    <definedName name="Итого_ПЗ_по_акту_вып_работ_при_ресурсном_расчете_с_учетом_к_тов" localSheetId="8">#REF!</definedName>
    <definedName name="Итого_ПЗ_по_акту_вып_работ_при_ресурсном_расчете_с_учетом_к_тов" localSheetId="7">#REF!</definedName>
    <definedName name="Итого_ПЗ_по_акту_вып_работ_при_ресурсном_расчете_с_учетом_к_тов" localSheetId="6">#REF!</definedName>
    <definedName name="Итого_ПЗ_по_акту_вып_работ_при_ресурсном_расчете_с_учетом_к_тов" localSheetId="5">#REF!</definedName>
    <definedName name="Итого_ПЗ_по_акту_вып_работ_при_ресурсном_расчете_с_учетом_к_тов" localSheetId="4">#REF!</definedName>
    <definedName name="Итого_ПЗ_по_акту_вып_работ_при_ресурсном_расчете_с_учетом_к_тов" localSheetId="3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2">#REF!</definedName>
    <definedName name="Итого_ПЗ_по_акту_выполненных_работ_в_базисных_ценах" localSheetId="11">#REF!</definedName>
    <definedName name="Итого_ПЗ_по_акту_выполненных_работ_в_базисных_ценах" localSheetId="10">#REF!</definedName>
    <definedName name="Итого_ПЗ_по_акту_выполненных_работ_в_базисных_ценах" localSheetId="9">#REF!</definedName>
    <definedName name="Итого_ПЗ_по_акту_выполненных_работ_в_базисных_ценах" localSheetId="8">#REF!</definedName>
    <definedName name="Итого_ПЗ_по_акту_выполненных_работ_в_базисных_ценах" localSheetId="7">#REF!</definedName>
    <definedName name="Итого_ПЗ_по_акту_выполненных_работ_в_базисных_ценах" localSheetId="6">#REF!</definedName>
    <definedName name="Итого_ПЗ_по_акту_выполненных_работ_в_базисных_ценах" localSheetId="5">#REF!</definedName>
    <definedName name="Итого_ПЗ_по_акту_выполненных_работ_в_базисных_ценах" localSheetId="4">#REF!</definedName>
    <definedName name="Итого_ПЗ_по_акту_выполненных_работ_в_базисных_ценах" localSheetId="3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2">#REF!</definedName>
    <definedName name="Итого_ПЗ_по_акту_выполненных_работ_при_ресурсном_расчете" localSheetId="11">#REF!</definedName>
    <definedName name="Итого_ПЗ_по_акту_выполненных_работ_при_ресурсном_расчете" localSheetId="10">#REF!</definedName>
    <definedName name="Итого_ПЗ_по_акту_выполненных_работ_при_ресурсном_расчете" localSheetId="9">#REF!</definedName>
    <definedName name="Итого_ПЗ_по_акту_выполненных_работ_при_ресурсном_расчете" localSheetId="8">#REF!</definedName>
    <definedName name="Итого_ПЗ_по_акту_выполненных_работ_при_ресурсном_расчете" localSheetId="7">#REF!</definedName>
    <definedName name="Итого_ПЗ_по_акту_выполненных_работ_при_ресурсном_расчете" localSheetId="6">#REF!</definedName>
    <definedName name="Итого_ПЗ_по_акту_выполненных_работ_при_ресурсном_расчете" localSheetId="5">#REF!</definedName>
    <definedName name="Итого_ПЗ_по_акту_выполненных_работ_при_ресурсном_расчете" localSheetId="4">#REF!</definedName>
    <definedName name="Итого_ПЗ_по_акту_выполненных_работ_при_ресурсном_расчете" localSheetId="3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2">#REF!</definedName>
    <definedName name="Итого_ПЗ_по_рес_расчету_с_учетом_к_тов" localSheetId="11">#REF!</definedName>
    <definedName name="Итого_ПЗ_по_рес_расчету_с_учетом_к_тов" localSheetId="10">#REF!</definedName>
    <definedName name="Итого_ПЗ_по_рес_расчету_с_учетом_к_тов" localSheetId="9">#REF!</definedName>
    <definedName name="Итого_ПЗ_по_рес_расчету_с_учетом_к_тов" localSheetId="8">#REF!</definedName>
    <definedName name="Итого_ПЗ_по_рес_расчету_с_учетом_к_тов" localSheetId="7">#REF!</definedName>
    <definedName name="Итого_ПЗ_по_рес_расчету_с_учетом_к_тов" localSheetId="6">#REF!</definedName>
    <definedName name="Итого_ПЗ_по_рес_расчету_с_учетом_к_тов" localSheetId="5">#REF!</definedName>
    <definedName name="Итого_ПЗ_по_рес_расчету_с_учетом_к_тов" localSheetId="4">#REF!</definedName>
    <definedName name="Итого_ПЗ_по_рес_расчету_с_учетом_к_тов" localSheetId="3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2">#REF!</definedName>
    <definedName name="Итого_СП_в_базисных_ценах" localSheetId="11">#REF!</definedName>
    <definedName name="Итого_СП_в_базисных_ценах" localSheetId="10">#REF!</definedName>
    <definedName name="Итого_СП_в_базисных_ценах" localSheetId="9">#REF!</definedName>
    <definedName name="Итого_СП_в_базисных_ценах" localSheetId="8">#REF!</definedName>
    <definedName name="Итого_СП_в_базисных_ценах" localSheetId="7">#REF!</definedName>
    <definedName name="Итого_СП_в_базисных_ценах" localSheetId="6">#REF!</definedName>
    <definedName name="Итого_СП_в_базисных_ценах" localSheetId="5">#REF!</definedName>
    <definedName name="Итого_СП_в_базисных_ценах" localSheetId="4">#REF!</definedName>
    <definedName name="Итого_СП_в_базисных_ценах" localSheetId="3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2">#REF!</definedName>
    <definedName name="Итого_СП_по_акту_в_базисных_ценах" localSheetId="11">#REF!</definedName>
    <definedName name="Итого_СП_по_акту_в_базисных_ценах" localSheetId="10">#REF!</definedName>
    <definedName name="Итого_СП_по_акту_в_базисных_ценах" localSheetId="9">#REF!</definedName>
    <definedName name="Итого_СП_по_акту_в_базисных_ценах" localSheetId="8">#REF!</definedName>
    <definedName name="Итого_СП_по_акту_в_базисных_ценах" localSheetId="7">#REF!</definedName>
    <definedName name="Итого_СП_по_акту_в_базисных_ценах" localSheetId="6">#REF!</definedName>
    <definedName name="Итого_СП_по_акту_в_базисных_ценах" localSheetId="5">#REF!</definedName>
    <definedName name="Итого_СП_по_акту_в_базисных_ценах" localSheetId="4">#REF!</definedName>
    <definedName name="Итого_СП_по_акту_в_базисных_ценах" localSheetId="3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2">#REF!</definedName>
    <definedName name="Итого_СП_по_акту_по_ресурсному_расчету" localSheetId="11">#REF!</definedName>
    <definedName name="Итого_СП_по_акту_по_ресурсному_расчету" localSheetId="10">#REF!</definedName>
    <definedName name="Итого_СП_по_акту_по_ресурсному_расчету" localSheetId="9">#REF!</definedName>
    <definedName name="Итого_СП_по_акту_по_ресурсному_расчету" localSheetId="8">#REF!</definedName>
    <definedName name="Итого_СП_по_акту_по_ресурсному_расчету" localSheetId="7">#REF!</definedName>
    <definedName name="Итого_СП_по_акту_по_ресурсному_расчету" localSheetId="6">#REF!</definedName>
    <definedName name="Итого_СП_по_акту_по_ресурсному_расчету" localSheetId="5">#REF!</definedName>
    <definedName name="Итого_СП_по_акту_по_ресурсному_расчету" localSheetId="4">#REF!</definedName>
    <definedName name="Итого_СП_по_акту_по_ресурсному_расчету" localSheetId="3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2">#REF!</definedName>
    <definedName name="Итого_СП_по_ресурсному_расчету" localSheetId="11">#REF!</definedName>
    <definedName name="Итого_СП_по_ресурсному_расчету" localSheetId="10">#REF!</definedName>
    <definedName name="Итого_СП_по_ресурсному_расчету" localSheetId="9">#REF!</definedName>
    <definedName name="Итого_СП_по_ресурсному_расчету" localSheetId="8">#REF!</definedName>
    <definedName name="Итого_СП_по_ресурсному_расчету" localSheetId="7">#REF!</definedName>
    <definedName name="Итого_СП_по_ресурсному_расчету" localSheetId="6">#REF!</definedName>
    <definedName name="Итого_СП_по_ресурсному_расчету" localSheetId="5">#REF!</definedName>
    <definedName name="Итого_СП_по_ресурсному_расчету" localSheetId="4">#REF!</definedName>
    <definedName name="Итого_СП_по_ресурсному_расчету" localSheetId="3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2">#REF!</definedName>
    <definedName name="Итого_ФОТ_в_базисных_ценах" localSheetId="11">#REF!</definedName>
    <definedName name="Итого_ФОТ_в_базисных_ценах" localSheetId="10">#REF!</definedName>
    <definedName name="Итого_ФОТ_в_базисных_ценах" localSheetId="9">#REF!</definedName>
    <definedName name="Итого_ФОТ_в_базисных_ценах" localSheetId="8">#REF!</definedName>
    <definedName name="Итого_ФОТ_в_базисных_ценах" localSheetId="7">#REF!</definedName>
    <definedName name="Итого_ФОТ_в_базисных_ценах" localSheetId="6">#REF!</definedName>
    <definedName name="Итого_ФОТ_в_базисных_ценах" localSheetId="5">#REF!</definedName>
    <definedName name="Итого_ФОТ_в_базисных_ценах" localSheetId="4">#REF!</definedName>
    <definedName name="Итого_ФОТ_в_базисных_ценах" localSheetId="3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2">#REF!</definedName>
    <definedName name="Итого_ФОТ_по_акту_выполненных_работ_в_базисных_ценах" localSheetId="11">#REF!</definedName>
    <definedName name="Итого_ФОТ_по_акту_выполненных_работ_в_базисных_ценах" localSheetId="10">#REF!</definedName>
    <definedName name="Итого_ФОТ_по_акту_выполненных_работ_в_базисных_ценах" localSheetId="9">#REF!</definedName>
    <definedName name="Итого_ФОТ_по_акту_выполненных_работ_в_базисных_ценах" localSheetId="8">#REF!</definedName>
    <definedName name="Итого_ФОТ_по_акту_выполненных_работ_в_базисных_ценах" localSheetId="7">#REF!</definedName>
    <definedName name="Итого_ФОТ_по_акту_выполненных_работ_в_базисных_ценах" localSheetId="6">#REF!</definedName>
    <definedName name="Итого_ФОТ_по_акту_выполненных_работ_в_базисных_ценах" localSheetId="5">#REF!</definedName>
    <definedName name="Итого_ФОТ_по_акту_выполненных_работ_в_базисных_ценах" localSheetId="4">#REF!</definedName>
    <definedName name="Итого_ФОТ_по_акту_выполненных_работ_в_базисных_ценах" localSheetId="3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2">#REF!</definedName>
    <definedName name="Итого_ФОТ_по_акту_выполненных_работ_при_ресурсном_расчете" localSheetId="11">#REF!</definedName>
    <definedName name="Итого_ФОТ_по_акту_выполненных_работ_при_ресурсном_расчете" localSheetId="10">#REF!</definedName>
    <definedName name="Итого_ФОТ_по_акту_выполненных_работ_при_ресурсном_расчете" localSheetId="9">#REF!</definedName>
    <definedName name="Итого_ФОТ_по_акту_выполненных_работ_при_ресурсном_расчете" localSheetId="8">#REF!</definedName>
    <definedName name="Итого_ФОТ_по_акту_выполненных_работ_при_ресурсном_расчете" localSheetId="7">#REF!</definedName>
    <definedName name="Итого_ФОТ_по_акту_выполненных_работ_при_ресурсном_расчете" localSheetId="6">#REF!</definedName>
    <definedName name="Итого_ФОТ_по_акту_выполненных_работ_при_ресурсном_расчете" localSheetId="5">#REF!</definedName>
    <definedName name="Итого_ФОТ_по_акту_выполненных_работ_при_ресурсном_расчете" localSheetId="4">#REF!</definedName>
    <definedName name="Итого_ФОТ_по_акту_выполненных_работ_при_ресурсном_расчете" localSheetId="3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2">#REF!</definedName>
    <definedName name="Итого_ФОТ_при_расчете_по_доле_з_п_в_стоимости_эксплуатации_машин" localSheetId="11">#REF!</definedName>
    <definedName name="Итого_ФОТ_при_расчете_по_доле_з_п_в_стоимости_эксплуатации_машин" localSheetId="10">#REF!</definedName>
    <definedName name="Итого_ФОТ_при_расчете_по_доле_з_п_в_стоимости_эксплуатации_машин" localSheetId="9">#REF!</definedName>
    <definedName name="Итого_ФОТ_при_расчете_по_доле_з_п_в_стоимости_эксплуатации_машин" localSheetId="8">#REF!</definedName>
    <definedName name="Итого_ФОТ_при_расчете_по_доле_з_п_в_стоимости_эксплуатации_машин" localSheetId="7">#REF!</definedName>
    <definedName name="Итого_ФОТ_при_расчете_по_доле_з_п_в_стоимости_эксплуатации_машин" localSheetId="6">#REF!</definedName>
    <definedName name="Итого_ФОТ_при_расчете_по_доле_з_п_в_стоимости_эксплуатации_машин" localSheetId="5">#REF!</definedName>
    <definedName name="Итого_ФОТ_при_расчете_по_доле_з_п_в_стоимости_эксплуатации_машин" localSheetId="4">#REF!</definedName>
    <definedName name="Итого_ФОТ_при_расчете_по_доле_з_п_в_стоимости_эксплуатации_машин" localSheetId="3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2">#REF!</definedName>
    <definedName name="Итого_ЭММ__по_рес_расчету_с_учетом_к_тов" localSheetId="11">#REF!</definedName>
    <definedName name="Итого_ЭММ__по_рес_расчету_с_учетом_к_тов" localSheetId="10">#REF!</definedName>
    <definedName name="Итого_ЭММ__по_рес_расчету_с_учетом_к_тов" localSheetId="9">#REF!</definedName>
    <definedName name="Итого_ЭММ__по_рес_расчету_с_учетом_к_тов" localSheetId="8">#REF!</definedName>
    <definedName name="Итого_ЭММ__по_рес_расчету_с_учетом_к_тов" localSheetId="7">#REF!</definedName>
    <definedName name="Итого_ЭММ__по_рес_расчету_с_учетом_к_тов" localSheetId="6">#REF!</definedName>
    <definedName name="Итого_ЭММ__по_рес_расчету_с_учетом_к_тов" localSheetId="5">#REF!</definedName>
    <definedName name="Итого_ЭММ__по_рес_расчету_с_учетом_к_тов" localSheetId="4">#REF!</definedName>
    <definedName name="Итого_ЭММ__по_рес_расчету_с_учетом_к_тов" localSheetId="3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2">#REF!</definedName>
    <definedName name="Итого_ЭММ_в_базисных_ценах_с_учетом_к_тов" localSheetId="11">#REF!</definedName>
    <definedName name="Итого_ЭММ_в_базисных_ценах_с_учетом_к_тов" localSheetId="10">#REF!</definedName>
    <definedName name="Итого_ЭММ_в_базисных_ценах_с_учетом_к_тов" localSheetId="9">#REF!</definedName>
    <definedName name="Итого_ЭММ_в_базисных_ценах_с_учетом_к_тов" localSheetId="8">#REF!</definedName>
    <definedName name="Итого_ЭММ_в_базисных_ценах_с_учетом_к_тов" localSheetId="7">#REF!</definedName>
    <definedName name="Итого_ЭММ_в_базисных_ценах_с_учетом_к_тов" localSheetId="6">#REF!</definedName>
    <definedName name="Итого_ЭММ_в_базисных_ценах_с_учетом_к_тов" localSheetId="5">#REF!</definedName>
    <definedName name="Итого_ЭММ_в_базисных_ценах_с_учетом_к_тов" localSheetId="4">#REF!</definedName>
    <definedName name="Итого_ЭММ_в_базисных_ценах_с_учетом_к_тов" localSheetId="3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2">#REF!</definedName>
    <definedName name="Итого_ЭММ_по_акту_вып_работ_в_базисных_ценах_с_учетом_к_тов" localSheetId="11">#REF!</definedName>
    <definedName name="Итого_ЭММ_по_акту_вып_работ_в_базисных_ценах_с_учетом_к_тов" localSheetId="10">#REF!</definedName>
    <definedName name="Итого_ЭММ_по_акту_вып_работ_в_базисных_ценах_с_учетом_к_тов" localSheetId="9">#REF!</definedName>
    <definedName name="Итого_ЭММ_по_акту_вып_работ_в_базисных_ценах_с_учетом_к_тов" localSheetId="8">#REF!</definedName>
    <definedName name="Итого_ЭММ_по_акту_вып_работ_в_базисных_ценах_с_учетом_к_тов" localSheetId="7">#REF!</definedName>
    <definedName name="Итого_ЭММ_по_акту_вып_работ_в_базисных_ценах_с_учетом_к_тов" localSheetId="6">#REF!</definedName>
    <definedName name="Итого_ЭММ_по_акту_вып_работ_в_базисных_ценах_с_учетом_к_тов" localSheetId="5">#REF!</definedName>
    <definedName name="Итого_ЭММ_по_акту_вып_работ_в_базисных_ценах_с_учетом_к_тов" localSheetId="4">#REF!</definedName>
    <definedName name="Итого_ЭММ_по_акту_вып_работ_в_базисных_ценах_с_учетом_к_тов" localSheetId="3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2">#REF!</definedName>
    <definedName name="Итого_ЭММ_по_акту_вып_работ_при_ресурсном_расчете_с_учетом_к_тов" localSheetId="11">#REF!</definedName>
    <definedName name="Итого_ЭММ_по_акту_вып_работ_при_ресурсном_расчете_с_учетом_к_тов" localSheetId="10">#REF!</definedName>
    <definedName name="Итого_ЭММ_по_акту_вып_работ_при_ресурсном_расчете_с_учетом_к_тов" localSheetId="9">#REF!</definedName>
    <definedName name="Итого_ЭММ_по_акту_вып_работ_при_ресурсном_расчете_с_учетом_к_тов" localSheetId="8">#REF!</definedName>
    <definedName name="Итого_ЭММ_по_акту_вып_работ_при_ресурсном_расчете_с_учетом_к_тов" localSheetId="7">#REF!</definedName>
    <definedName name="Итого_ЭММ_по_акту_вып_работ_при_ресурсном_расчете_с_учетом_к_тов" localSheetId="6">#REF!</definedName>
    <definedName name="Итого_ЭММ_по_акту_вып_работ_при_ресурсном_расчете_с_учетом_к_тов" localSheetId="5">#REF!</definedName>
    <definedName name="Итого_ЭММ_по_акту_вып_работ_при_ресурсном_расчете_с_учетом_к_тов" localSheetId="4">#REF!</definedName>
    <definedName name="Итого_ЭММ_по_акту_вып_работ_при_ресурсном_расчете_с_учетом_к_тов" localSheetId="3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2">#REF!</definedName>
    <definedName name="иэмм" localSheetId="11">#REF!</definedName>
    <definedName name="иэмм" localSheetId="10">#REF!</definedName>
    <definedName name="иэмм" localSheetId="9">#REF!</definedName>
    <definedName name="иэмм" localSheetId="8">#REF!</definedName>
    <definedName name="иэмм" localSheetId="7">#REF!</definedName>
    <definedName name="иэмм" localSheetId="6">#REF!</definedName>
    <definedName name="иэмм" localSheetId="5">#REF!</definedName>
    <definedName name="иэмм" localSheetId="4">#REF!</definedName>
    <definedName name="иэмм" localSheetId="3">#REF!</definedName>
    <definedName name="иэмм" localSheetId="2">#REF!</definedName>
    <definedName name="иэмм">#REF!</definedName>
    <definedName name="к_ЗПМ" localSheetId="12">#REF!</definedName>
    <definedName name="к_ЗПМ" localSheetId="11">#REF!</definedName>
    <definedName name="к_ЗПМ" localSheetId="10">#REF!</definedName>
    <definedName name="к_ЗПМ" localSheetId="9">#REF!</definedName>
    <definedName name="к_ЗПМ" localSheetId="8">#REF!</definedName>
    <definedName name="к_ЗПМ" localSheetId="7">#REF!</definedName>
    <definedName name="к_ЗПМ" localSheetId="6">#REF!</definedName>
    <definedName name="к_ЗПМ" localSheetId="5">#REF!</definedName>
    <definedName name="к_ЗПМ" localSheetId="4">#REF!</definedName>
    <definedName name="к_ЗПМ" localSheetId="3">#REF!</definedName>
    <definedName name="к_ЗПМ" localSheetId="2">#REF!</definedName>
    <definedName name="к_ЗПМ">#REF!</definedName>
    <definedName name="к_МАТ" localSheetId="12">#REF!</definedName>
    <definedName name="к_МАТ" localSheetId="11">#REF!</definedName>
    <definedName name="к_МАТ" localSheetId="10">#REF!</definedName>
    <definedName name="к_МАТ" localSheetId="9">#REF!</definedName>
    <definedName name="к_МАТ" localSheetId="8">#REF!</definedName>
    <definedName name="к_МАТ" localSheetId="7">#REF!</definedName>
    <definedName name="к_МАТ" localSheetId="6">#REF!</definedName>
    <definedName name="к_МАТ" localSheetId="5">#REF!</definedName>
    <definedName name="к_МАТ" localSheetId="4">#REF!</definedName>
    <definedName name="к_МАТ" localSheetId="3">#REF!</definedName>
    <definedName name="к_МАТ" localSheetId="2">#REF!</definedName>
    <definedName name="к_МАТ">#REF!</definedName>
    <definedName name="к_ОЗП" localSheetId="12">#REF!</definedName>
    <definedName name="к_ОЗП" localSheetId="11">#REF!</definedName>
    <definedName name="к_ОЗП" localSheetId="10">#REF!</definedName>
    <definedName name="к_ОЗП" localSheetId="9">#REF!</definedName>
    <definedName name="к_ОЗП" localSheetId="8">#REF!</definedName>
    <definedName name="к_ОЗП" localSheetId="7">#REF!</definedName>
    <definedName name="к_ОЗП" localSheetId="6">#REF!</definedName>
    <definedName name="к_ОЗП" localSheetId="5">#REF!</definedName>
    <definedName name="к_ОЗП" localSheetId="4">#REF!</definedName>
    <definedName name="к_ОЗП" localSheetId="3">#REF!</definedName>
    <definedName name="к_ОЗП" localSheetId="2">#REF!</definedName>
    <definedName name="к_ОЗП">#REF!</definedName>
    <definedName name="к_ПЗ" localSheetId="12">#REF!</definedName>
    <definedName name="к_ПЗ" localSheetId="11">#REF!</definedName>
    <definedName name="к_ПЗ" localSheetId="10">#REF!</definedName>
    <definedName name="к_ПЗ" localSheetId="9">#REF!</definedName>
    <definedName name="к_ПЗ" localSheetId="8">#REF!</definedName>
    <definedName name="к_ПЗ" localSheetId="7">#REF!</definedName>
    <definedName name="к_ПЗ" localSheetId="6">#REF!</definedName>
    <definedName name="к_ПЗ" localSheetId="5">#REF!</definedName>
    <definedName name="к_ПЗ" localSheetId="4">#REF!</definedName>
    <definedName name="к_ПЗ" localSheetId="3">#REF!</definedName>
    <definedName name="к_ПЗ" localSheetId="2">#REF!</definedName>
    <definedName name="к_ПЗ">#REF!</definedName>
    <definedName name="к_ЭМ" localSheetId="12">#REF!</definedName>
    <definedName name="к_ЭМ" localSheetId="11">#REF!</definedName>
    <definedName name="к_ЭМ" localSheetId="10">#REF!</definedName>
    <definedName name="к_ЭМ" localSheetId="9">#REF!</definedName>
    <definedName name="к_ЭМ" localSheetId="8">#REF!</definedName>
    <definedName name="к_ЭМ" localSheetId="7">#REF!</definedName>
    <definedName name="к_ЭМ" localSheetId="6">#REF!</definedName>
    <definedName name="к_ЭМ" localSheetId="5">#REF!</definedName>
    <definedName name="к_ЭМ" localSheetId="4">#REF!</definedName>
    <definedName name="к_ЭМ" localSheetId="3">#REF!</definedName>
    <definedName name="к_ЭМ" localSheetId="2">#REF!</definedName>
    <definedName name="к_ЭМ">#REF!</definedName>
    <definedName name="кмм" localSheetId="12">#REF!</definedName>
    <definedName name="кмм" localSheetId="11">#REF!</definedName>
    <definedName name="кмм" localSheetId="10">#REF!</definedName>
    <definedName name="кмм" localSheetId="9">#REF!</definedName>
    <definedName name="кмм" localSheetId="8">#REF!</definedName>
    <definedName name="кмм" localSheetId="7">#REF!</definedName>
    <definedName name="кмм" localSheetId="6">#REF!</definedName>
    <definedName name="кмм" localSheetId="5">#REF!</definedName>
    <definedName name="кмм" localSheetId="4">#REF!</definedName>
    <definedName name="кмм" localSheetId="3">#REF!</definedName>
    <definedName name="кмм" localSheetId="2">#REF!</definedName>
    <definedName name="кмм">#REF!</definedName>
    <definedName name="кмо" localSheetId="12">#REF!</definedName>
    <definedName name="кмо" localSheetId="11">#REF!</definedName>
    <definedName name="кмо" localSheetId="10">#REF!</definedName>
    <definedName name="кмо" localSheetId="9">#REF!</definedName>
    <definedName name="кмо" localSheetId="8">#REF!</definedName>
    <definedName name="кмо" localSheetId="7">#REF!</definedName>
    <definedName name="кмо" localSheetId="6">#REF!</definedName>
    <definedName name="кмо" localSheetId="5">#REF!</definedName>
    <definedName name="кмо" localSheetId="4">#REF!</definedName>
    <definedName name="кмо" localSheetId="3">#REF!</definedName>
    <definedName name="кмо" localSheetId="2">#REF!</definedName>
    <definedName name="кмо">#REF!</definedName>
    <definedName name="кол" localSheetId="12">#REF!</definedName>
    <definedName name="кол" localSheetId="11">#REF!</definedName>
    <definedName name="кол" localSheetId="10">#REF!</definedName>
    <definedName name="кол" localSheetId="9">#REF!</definedName>
    <definedName name="кол" localSheetId="8">#REF!</definedName>
    <definedName name="кол" localSheetId="7">#REF!</definedName>
    <definedName name="кол" localSheetId="6">#REF!</definedName>
    <definedName name="кол" localSheetId="5">#REF!</definedName>
    <definedName name="кол" localSheetId="4">#REF!</definedName>
    <definedName name="кол" localSheetId="3">#REF!</definedName>
    <definedName name="кол" localSheetId="2">#REF!</definedName>
    <definedName name="кол">#REF!</definedName>
    <definedName name="лот1" localSheetId="12">#REF!</definedName>
    <definedName name="лот1" localSheetId="11">#REF!</definedName>
    <definedName name="лот1" localSheetId="10">#REF!</definedName>
    <definedName name="лот1" localSheetId="9">#REF!</definedName>
    <definedName name="лот1" localSheetId="8">#REF!</definedName>
    <definedName name="лот1" localSheetId="7">#REF!</definedName>
    <definedName name="лот1" localSheetId="6">#REF!</definedName>
    <definedName name="лот1" localSheetId="5">#REF!</definedName>
    <definedName name="лот1" localSheetId="4">#REF!</definedName>
    <definedName name="лот1" localSheetId="3">#REF!</definedName>
    <definedName name="лот1" localSheetId="2">#REF!</definedName>
    <definedName name="лот1">#REF!</definedName>
    <definedName name="м" localSheetId="12">#REF!</definedName>
    <definedName name="м" localSheetId="11">#REF!</definedName>
    <definedName name="м" localSheetId="10">#REF!</definedName>
    <definedName name="м" localSheetId="9">#REF!</definedName>
    <definedName name="м" localSheetId="8">#REF!</definedName>
    <definedName name="м" localSheetId="7">#REF!</definedName>
    <definedName name="м" localSheetId="6">#REF!</definedName>
    <definedName name="м" localSheetId="5">#REF!</definedName>
    <definedName name="м" localSheetId="4">#REF!</definedName>
    <definedName name="м" localSheetId="3">#REF!</definedName>
    <definedName name="м" localSheetId="2">#REF!</definedName>
    <definedName name="м">#REF!</definedName>
    <definedName name="масмес" localSheetId="12">#REF!</definedName>
    <definedName name="масмес" localSheetId="11">#REF!</definedName>
    <definedName name="масмес" localSheetId="10">#REF!</definedName>
    <definedName name="масмес" localSheetId="9">#REF!</definedName>
    <definedName name="масмес" localSheetId="8">#REF!</definedName>
    <definedName name="масмес" localSheetId="7">#REF!</definedName>
    <definedName name="масмес" localSheetId="6">#REF!</definedName>
    <definedName name="масмес" localSheetId="5">#REF!</definedName>
    <definedName name="масмес" localSheetId="4">#REF!</definedName>
    <definedName name="масмес" localSheetId="3">#REF!</definedName>
    <definedName name="масмес" localSheetId="2">#REF!</definedName>
    <definedName name="масмес">#REF!</definedName>
    <definedName name="мат" localSheetId="12">#REF!</definedName>
    <definedName name="мат" localSheetId="11">#REF!</definedName>
    <definedName name="мат" localSheetId="10">#REF!</definedName>
    <definedName name="мат" localSheetId="9">#REF!</definedName>
    <definedName name="мат" localSheetId="8">#REF!</definedName>
    <definedName name="мат" localSheetId="7">#REF!</definedName>
    <definedName name="мат" localSheetId="6">#REF!</definedName>
    <definedName name="мат" localSheetId="5">#REF!</definedName>
    <definedName name="мат" localSheetId="4">#REF!</definedName>
    <definedName name="мат" localSheetId="3">#REF!</definedName>
    <definedName name="мат" localSheetId="2">#REF!</definedName>
    <definedName name="мат">#REF!</definedName>
    <definedName name="матз" localSheetId="12">#REF!</definedName>
    <definedName name="матз" localSheetId="11">#REF!</definedName>
    <definedName name="матз" localSheetId="10">#REF!</definedName>
    <definedName name="матз" localSheetId="9">#REF!</definedName>
    <definedName name="матз" localSheetId="8">#REF!</definedName>
    <definedName name="матз" localSheetId="7">#REF!</definedName>
    <definedName name="матз" localSheetId="6">#REF!</definedName>
    <definedName name="матз" localSheetId="5">#REF!</definedName>
    <definedName name="матз" localSheetId="4">#REF!</definedName>
    <definedName name="матз" localSheetId="3">#REF!</definedName>
    <definedName name="матз" localSheetId="2">#REF!</definedName>
    <definedName name="матз">#REF!</definedName>
    <definedName name="матпз" localSheetId="12">#REF!</definedName>
    <definedName name="матпз" localSheetId="11">#REF!</definedName>
    <definedName name="матпз" localSheetId="10">#REF!</definedName>
    <definedName name="матпз" localSheetId="9">#REF!</definedName>
    <definedName name="матпз" localSheetId="8">#REF!</definedName>
    <definedName name="матпз" localSheetId="7">#REF!</definedName>
    <definedName name="матпз" localSheetId="6">#REF!</definedName>
    <definedName name="матпз" localSheetId="5">#REF!</definedName>
    <definedName name="матпз" localSheetId="4">#REF!</definedName>
    <definedName name="матпз" localSheetId="3">#REF!</definedName>
    <definedName name="матпз" localSheetId="2">#REF!</definedName>
    <definedName name="матпз">#REF!</definedName>
    <definedName name="мех" localSheetId="12">#REF!</definedName>
    <definedName name="мех" localSheetId="11">#REF!</definedName>
    <definedName name="мех" localSheetId="10">#REF!</definedName>
    <definedName name="мех" localSheetId="9">#REF!</definedName>
    <definedName name="мех" localSheetId="8">#REF!</definedName>
    <definedName name="мех" localSheetId="7">#REF!</definedName>
    <definedName name="мех" localSheetId="6">#REF!</definedName>
    <definedName name="мех" localSheetId="5">#REF!</definedName>
    <definedName name="мех" localSheetId="4">#REF!</definedName>
    <definedName name="мех" localSheetId="3">#REF!</definedName>
    <definedName name="мех" localSheetId="2">#REF!</definedName>
    <definedName name="мех">#REF!</definedName>
    <definedName name="мз" localSheetId="12">#REF!</definedName>
    <definedName name="мз" localSheetId="11">#REF!</definedName>
    <definedName name="мз" localSheetId="10">#REF!</definedName>
    <definedName name="мз" localSheetId="9">#REF!</definedName>
    <definedName name="мз" localSheetId="8">#REF!</definedName>
    <definedName name="мз" localSheetId="7">#REF!</definedName>
    <definedName name="мз" localSheetId="6">#REF!</definedName>
    <definedName name="мз" localSheetId="5">#REF!</definedName>
    <definedName name="мз" localSheetId="4">#REF!</definedName>
    <definedName name="мз" localSheetId="3">#REF!</definedName>
    <definedName name="мз" localSheetId="2">#REF!</definedName>
    <definedName name="мз">#REF!</definedName>
    <definedName name="Монтажные_работы_в_базисных_ценах" localSheetId="12">#REF!</definedName>
    <definedName name="Монтажные_работы_в_базисных_ценах" localSheetId="11">#REF!</definedName>
    <definedName name="Монтажные_работы_в_базисных_ценах" localSheetId="10">#REF!</definedName>
    <definedName name="Монтажные_работы_в_базисных_ценах" localSheetId="9">#REF!</definedName>
    <definedName name="Монтажные_работы_в_базисных_ценах" localSheetId="8">#REF!</definedName>
    <definedName name="Монтажные_работы_в_базисных_ценах" localSheetId="7">#REF!</definedName>
    <definedName name="Монтажные_работы_в_базисных_ценах" localSheetId="6">#REF!</definedName>
    <definedName name="Монтажные_работы_в_базисных_ценах" localSheetId="5">#REF!</definedName>
    <definedName name="Монтажные_работы_в_базисных_ценах" localSheetId="4">#REF!</definedName>
    <definedName name="Монтажные_работы_в_базисных_ценах" localSheetId="3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2">#REF!</definedName>
    <definedName name="Монтажные_работы_в_текущих_ценах" localSheetId="11">#REF!</definedName>
    <definedName name="Монтажные_работы_в_текущих_ценах" localSheetId="10">#REF!</definedName>
    <definedName name="Монтажные_работы_в_текущих_ценах" localSheetId="9">#REF!</definedName>
    <definedName name="Монтажные_работы_в_текущих_ценах" localSheetId="8">#REF!</definedName>
    <definedName name="Монтажные_работы_в_текущих_ценах" localSheetId="7">#REF!</definedName>
    <definedName name="Монтажные_работы_в_текущих_ценах" localSheetId="6">#REF!</definedName>
    <definedName name="Монтажные_работы_в_текущих_ценах" localSheetId="5">#REF!</definedName>
    <definedName name="Монтажные_работы_в_текущих_ценах" localSheetId="4">#REF!</definedName>
    <definedName name="Монтажные_работы_в_текущих_ценах" localSheetId="3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2">#REF!</definedName>
    <definedName name="Монтажные_работы_в_текущих_ценах_по_ресурсному_расчету" localSheetId="11">#REF!</definedName>
    <definedName name="Монтажные_работы_в_текущих_ценах_по_ресурсному_расчету" localSheetId="10">#REF!</definedName>
    <definedName name="Монтажные_работы_в_текущих_ценах_по_ресурсному_расчету" localSheetId="9">#REF!</definedName>
    <definedName name="Монтажные_работы_в_текущих_ценах_по_ресурсному_расчету" localSheetId="8">#REF!</definedName>
    <definedName name="Монтажные_работы_в_текущих_ценах_по_ресурсному_расчету" localSheetId="7">#REF!</definedName>
    <definedName name="Монтажные_работы_в_текущих_ценах_по_ресурсному_расчету" localSheetId="6">#REF!</definedName>
    <definedName name="Монтажные_работы_в_текущих_ценах_по_ресурсному_расчету" localSheetId="5">#REF!</definedName>
    <definedName name="Монтажные_работы_в_текущих_ценах_по_ресурсному_расчету" localSheetId="4">#REF!</definedName>
    <definedName name="Монтажные_работы_в_текущих_ценах_по_ресурсному_расчету" localSheetId="3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2">#REF!</definedName>
    <definedName name="Монтажные_работы_в_текущих_ценах_после_применения_индексов" localSheetId="11">#REF!</definedName>
    <definedName name="Монтажные_работы_в_текущих_ценах_после_применения_индексов" localSheetId="10">#REF!</definedName>
    <definedName name="Монтажные_работы_в_текущих_ценах_после_применения_индексов" localSheetId="9">#REF!</definedName>
    <definedName name="Монтажные_работы_в_текущих_ценах_после_применения_индексов" localSheetId="8">#REF!</definedName>
    <definedName name="Монтажные_работы_в_текущих_ценах_после_применения_индексов" localSheetId="7">#REF!</definedName>
    <definedName name="Монтажные_работы_в_текущих_ценах_после_применения_индексов" localSheetId="6">#REF!</definedName>
    <definedName name="Монтажные_работы_в_текущих_ценах_после_применения_индексов" localSheetId="5">#REF!</definedName>
    <definedName name="Монтажные_работы_в_текущих_ценах_после_применения_индексов" localSheetId="4">#REF!</definedName>
    <definedName name="Монтажные_работы_в_текущих_ценах_после_применения_индексов" localSheetId="3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2">#REF!</definedName>
    <definedName name="н" localSheetId="11">#REF!</definedName>
    <definedName name="н" localSheetId="10">#REF!</definedName>
    <definedName name="н" localSheetId="9">#REF!</definedName>
    <definedName name="н" localSheetId="8">#REF!</definedName>
    <definedName name="н" localSheetId="7">#REF!</definedName>
    <definedName name="н" localSheetId="6">#REF!</definedName>
    <definedName name="н" localSheetId="5">#REF!</definedName>
    <definedName name="н" localSheetId="4">#REF!</definedName>
    <definedName name="н" localSheetId="3">#REF!</definedName>
    <definedName name="н" localSheetId="2">#REF!</definedName>
    <definedName name="н">#REF!</definedName>
    <definedName name="Наименование_группы_строек" localSheetId="12">#REF!</definedName>
    <definedName name="Наименование_группы_строек" localSheetId="11">#REF!</definedName>
    <definedName name="Наименование_группы_строек" localSheetId="10">#REF!</definedName>
    <definedName name="Наименование_группы_строек" localSheetId="9">#REF!</definedName>
    <definedName name="Наименование_группы_строек" localSheetId="8">#REF!</definedName>
    <definedName name="Наименование_группы_строек" localSheetId="7">#REF!</definedName>
    <definedName name="Наименование_группы_строек" localSheetId="6">#REF!</definedName>
    <definedName name="Наименование_группы_строек" localSheetId="5">#REF!</definedName>
    <definedName name="Наименование_группы_строек" localSheetId="4">#REF!</definedName>
    <definedName name="Наименование_группы_строек" localSheetId="3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2">#REF!</definedName>
    <definedName name="Наименование_локальной_сметы" localSheetId="11">#REF!</definedName>
    <definedName name="Наименование_локальной_сметы" localSheetId="10">#REF!</definedName>
    <definedName name="Наименование_локальной_сметы" localSheetId="9">#REF!</definedName>
    <definedName name="Наименование_локальной_сметы" localSheetId="8">#REF!</definedName>
    <definedName name="Наименование_локальной_сметы" localSheetId="7">#REF!</definedName>
    <definedName name="Наименование_локальной_сметы" localSheetId="6">#REF!</definedName>
    <definedName name="Наименование_локальной_сметы" localSheetId="5">#REF!</definedName>
    <definedName name="Наименование_локальной_сметы" localSheetId="4">#REF!</definedName>
    <definedName name="Наименование_локальной_сметы" localSheetId="3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2">#REF!</definedName>
    <definedName name="Наименование_объекта" localSheetId="11">#REF!</definedName>
    <definedName name="Наименование_объекта" localSheetId="10">#REF!</definedName>
    <definedName name="Наименование_объекта" localSheetId="9">#REF!</definedName>
    <definedName name="Наименование_объекта" localSheetId="8">#REF!</definedName>
    <definedName name="Наименование_объекта" localSheetId="7">#REF!</definedName>
    <definedName name="Наименование_объекта" localSheetId="6">#REF!</definedName>
    <definedName name="Наименование_объекта" localSheetId="5">#REF!</definedName>
    <definedName name="Наименование_объекта" localSheetId="4">#REF!</definedName>
    <definedName name="Наименование_объекта" localSheetId="3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2">#REF!</definedName>
    <definedName name="Наименование_объектной_сметы" localSheetId="11">#REF!</definedName>
    <definedName name="Наименование_объектной_сметы" localSheetId="10">#REF!</definedName>
    <definedName name="Наименование_объектной_сметы" localSheetId="9">#REF!</definedName>
    <definedName name="Наименование_объектной_сметы" localSheetId="8">#REF!</definedName>
    <definedName name="Наименование_объектной_сметы" localSheetId="7">#REF!</definedName>
    <definedName name="Наименование_объектной_сметы" localSheetId="6">#REF!</definedName>
    <definedName name="Наименование_объектной_сметы" localSheetId="5">#REF!</definedName>
    <definedName name="Наименование_объектной_сметы" localSheetId="4">#REF!</definedName>
    <definedName name="Наименование_объектной_сметы" localSheetId="3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2">#REF!</definedName>
    <definedName name="Наименование_очереди" localSheetId="11">#REF!</definedName>
    <definedName name="Наименование_очереди" localSheetId="10">#REF!</definedName>
    <definedName name="Наименование_очереди" localSheetId="9">#REF!</definedName>
    <definedName name="Наименование_очереди" localSheetId="8">#REF!</definedName>
    <definedName name="Наименование_очереди" localSheetId="7">#REF!</definedName>
    <definedName name="Наименование_очереди" localSheetId="6">#REF!</definedName>
    <definedName name="Наименование_очереди" localSheetId="5">#REF!</definedName>
    <definedName name="Наименование_очереди" localSheetId="4">#REF!</definedName>
    <definedName name="Наименование_очереди" localSheetId="3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2">#REF!</definedName>
    <definedName name="Наименование_пускового_комплекса" localSheetId="11">#REF!</definedName>
    <definedName name="Наименование_пускового_комплекса" localSheetId="10">#REF!</definedName>
    <definedName name="Наименование_пускового_комплекса" localSheetId="9">#REF!</definedName>
    <definedName name="Наименование_пускового_комплекса" localSheetId="8">#REF!</definedName>
    <definedName name="Наименование_пускового_комплекса" localSheetId="7">#REF!</definedName>
    <definedName name="Наименование_пускового_комплекса" localSheetId="6">#REF!</definedName>
    <definedName name="Наименование_пускового_комплекса" localSheetId="5">#REF!</definedName>
    <definedName name="Наименование_пускового_комплекса" localSheetId="4">#REF!</definedName>
    <definedName name="Наименование_пускового_комплекса" localSheetId="3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2">#REF!</definedName>
    <definedName name="Наименование_сводного_сметного_расчета" localSheetId="11">#REF!</definedName>
    <definedName name="Наименование_сводного_сметного_расчета" localSheetId="10">#REF!</definedName>
    <definedName name="Наименование_сводного_сметного_расчета" localSheetId="9">#REF!</definedName>
    <definedName name="Наименование_сводного_сметного_расчета" localSheetId="8">#REF!</definedName>
    <definedName name="Наименование_сводного_сметного_расчета" localSheetId="7">#REF!</definedName>
    <definedName name="Наименование_сводного_сметного_расчета" localSheetId="6">#REF!</definedName>
    <definedName name="Наименование_сводного_сметного_расчета" localSheetId="5">#REF!</definedName>
    <definedName name="Наименование_сводного_сметного_расчета" localSheetId="4">#REF!</definedName>
    <definedName name="Наименование_сводного_сметного_расчета" localSheetId="3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2">#REF!</definedName>
    <definedName name="Наименование_стройки" localSheetId="11">#REF!</definedName>
    <definedName name="Наименование_стройки" localSheetId="10">#REF!</definedName>
    <definedName name="Наименование_стройки" localSheetId="9">#REF!</definedName>
    <definedName name="Наименование_стройки" localSheetId="8">#REF!</definedName>
    <definedName name="Наименование_стройки" localSheetId="7">#REF!</definedName>
    <definedName name="Наименование_стройки" localSheetId="6">#REF!</definedName>
    <definedName name="Наименование_стройки" localSheetId="5">#REF!</definedName>
    <definedName name="Наименование_стройки" localSheetId="4">#REF!</definedName>
    <definedName name="Наименование_стройки" localSheetId="3">#REF!</definedName>
    <definedName name="Наименование_стройки" localSheetId="2">#REF!</definedName>
    <definedName name="Наименование_стройки">#REF!</definedName>
    <definedName name="НДС" localSheetId="12">#REF!</definedName>
    <definedName name="НДС" localSheetId="11">#REF!</definedName>
    <definedName name="НДС" localSheetId="10">#REF!</definedName>
    <definedName name="НДС" localSheetId="9">#REF!</definedName>
    <definedName name="НДС" localSheetId="8">#REF!</definedName>
    <definedName name="НДС" localSheetId="7">#REF!</definedName>
    <definedName name="НДС" localSheetId="6">#REF!</definedName>
    <definedName name="НДС" localSheetId="5">#REF!</definedName>
    <definedName name="НДС" localSheetId="4">#REF!</definedName>
    <definedName name="НДС" localSheetId="3">#REF!</definedName>
    <definedName name="НДС" localSheetId="2">#REF!</definedName>
    <definedName name="НДС">#REF!</definedName>
    <definedName name="нет" localSheetId="12">#REF!</definedName>
    <definedName name="нет" localSheetId="11">#REF!</definedName>
    <definedName name="нет" localSheetId="10">#REF!</definedName>
    <definedName name="нет" localSheetId="9">#REF!</definedName>
    <definedName name="нет" localSheetId="8">#REF!</definedName>
    <definedName name="нет" localSheetId="7">#REF!</definedName>
    <definedName name="нет" localSheetId="6">#REF!</definedName>
    <definedName name="нет" localSheetId="5">#REF!</definedName>
    <definedName name="нет" localSheetId="4">#REF!</definedName>
    <definedName name="нет" localSheetId="3">#REF!</definedName>
    <definedName name="нет" localSheetId="2">#REF!</definedName>
    <definedName name="нет">#REF!</definedName>
    <definedName name="нзу" localSheetId="12">#REF!</definedName>
    <definedName name="нзу" localSheetId="11">#REF!</definedName>
    <definedName name="нзу" localSheetId="10">#REF!</definedName>
    <definedName name="нзу" localSheetId="9">#REF!</definedName>
    <definedName name="нзу" localSheetId="8">#REF!</definedName>
    <definedName name="нзу" localSheetId="7">#REF!</definedName>
    <definedName name="нзу" localSheetId="6">#REF!</definedName>
    <definedName name="нзу" localSheetId="5">#REF!</definedName>
    <definedName name="нзу" localSheetId="4">#REF!</definedName>
    <definedName name="нзу" localSheetId="3">#REF!</definedName>
    <definedName name="нзу" localSheetId="2">#REF!</definedName>
    <definedName name="нзу">#REF!</definedName>
    <definedName name="ннр" localSheetId="12">#REF!</definedName>
    <definedName name="ннр" localSheetId="11">#REF!</definedName>
    <definedName name="ннр" localSheetId="10">#REF!</definedName>
    <definedName name="ннр" localSheetId="9">#REF!</definedName>
    <definedName name="ннр" localSheetId="8">#REF!</definedName>
    <definedName name="ннр" localSheetId="7">#REF!</definedName>
    <definedName name="ннр" localSheetId="6">#REF!</definedName>
    <definedName name="ннр" localSheetId="5">#REF!</definedName>
    <definedName name="ннр" localSheetId="4">#REF!</definedName>
    <definedName name="ннр" localSheetId="3">#REF!</definedName>
    <definedName name="ннр" localSheetId="2">#REF!</definedName>
    <definedName name="ннр">#REF!</definedName>
    <definedName name="ннр0" localSheetId="1">#REF!</definedName>
    <definedName name="ннр0" localSheetId="0">#REF!</definedName>
    <definedName name="ннр0" localSheetId="12">#REF!</definedName>
    <definedName name="ннр0" localSheetId="11">#REF!</definedName>
    <definedName name="ннр0" localSheetId="10">#REF!</definedName>
    <definedName name="ннр0" localSheetId="9">#REF!</definedName>
    <definedName name="ннр0" localSheetId="8">#REF!</definedName>
    <definedName name="ннр0" localSheetId="7">#REF!</definedName>
    <definedName name="ннр0" localSheetId="6">#REF!</definedName>
    <definedName name="ннр0" localSheetId="5">#REF!</definedName>
    <definedName name="ннр0" localSheetId="4">#REF!</definedName>
    <definedName name="ннр0" localSheetId="3">#REF!</definedName>
    <definedName name="ннр0" localSheetId="2">#REF!</definedName>
    <definedName name="ннр0">#REF!</definedName>
    <definedName name="ннркс" localSheetId="12">#REF!</definedName>
    <definedName name="ннркс" localSheetId="11">#REF!</definedName>
    <definedName name="ннркс" localSheetId="10">#REF!</definedName>
    <definedName name="ннркс" localSheetId="9">#REF!</definedName>
    <definedName name="ннркс" localSheetId="8">#REF!</definedName>
    <definedName name="ннркс" localSheetId="7">#REF!</definedName>
    <definedName name="ннркс" localSheetId="6">#REF!</definedName>
    <definedName name="ннркс" localSheetId="5">#REF!</definedName>
    <definedName name="ннркс" localSheetId="4">#REF!</definedName>
    <definedName name="ннркс" localSheetId="3">#REF!</definedName>
    <definedName name="ннркс" localSheetId="2">#REF!</definedName>
    <definedName name="ннркс">#REF!</definedName>
    <definedName name="ннрс" localSheetId="12">#REF!</definedName>
    <definedName name="ннрс" localSheetId="11">#REF!</definedName>
    <definedName name="ннрс" localSheetId="10">#REF!</definedName>
    <definedName name="ннрс" localSheetId="9">#REF!</definedName>
    <definedName name="ннрс" localSheetId="8">#REF!</definedName>
    <definedName name="ннрс" localSheetId="7">#REF!</definedName>
    <definedName name="ннрс" localSheetId="6">#REF!</definedName>
    <definedName name="ннрс" localSheetId="5">#REF!</definedName>
    <definedName name="ннрс" localSheetId="4">#REF!</definedName>
    <definedName name="ннрс" localSheetId="3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2">#REF!</definedName>
    <definedName name="Норм_трудоемкость_механизаторов_по_смете_с_учетом_к_тов" localSheetId="11">#REF!</definedName>
    <definedName name="Норм_трудоемкость_механизаторов_по_смете_с_учетом_к_тов" localSheetId="10">#REF!</definedName>
    <definedName name="Норм_трудоемкость_механизаторов_по_смете_с_учетом_к_тов" localSheetId="9">#REF!</definedName>
    <definedName name="Норм_трудоемкость_механизаторов_по_смете_с_учетом_к_тов" localSheetId="8">#REF!</definedName>
    <definedName name="Норм_трудоемкость_механизаторов_по_смете_с_учетом_к_тов" localSheetId="7">#REF!</definedName>
    <definedName name="Норм_трудоемкость_механизаторов_по_смете_с_учетом_к_тов" localSheetId="6">#REF!</definedName>
    <definedName name="Норм_трудоемкость_механизаторов_по_смете_с_учетом_к_тов" localSheetId="5">#REF!</definedName>
    <definedName name="Норм_трудоемкость_механизаторов_по_смете_с_учетом_к_тов" localSheetId="4">#REF!</definedName>
    <definedName name="Норм_трудоемкость_механизаторов_по_смете_с_учетом_к_тов" localSheetId="3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2">#REF!</definedName>
    <definedName name="Норм_трудоемкость_осн_рабочих_по_смете_с_учетом_к_тов" localSheetId="11">#REF!</definedName>
    <definedName name="Норм_трудоемкость_осн_рабочих_по_смете_с_учетом_к_тов" localSheetId="10">#REF!</definedName>
    <definedName name="Норм_трудоемкость_осн_рабочих_по_смете_с_учетом_к_тов" localSheetId="9">#REF!</definedName>
    <definedName name="Норм_трудоемкость_осн_рабочих_по_смете_с_учетом_к_тов" localSheetId="8">#REF!</definedName>
    <definedName name="Норм_трудоемкость_осн_рабочих_по_смете_с_учетом_к_тов" localSheetId="7">#REF!</definedName>
    <definedName name="Норм_трудоемкость_осн_рабочих_по_смете_с_учетом_к_тов" localSheetId="6">#REF!</definedName>
    <definedName name="Норм_трудоемкость_осн_рабочих_по_смете_с_учетом_к_тов" localSheetId="5">#REF!</definedName>
    <definedName name="Норм_трудоемкость_осн_рабочих_по_смете_с_учетом_к_тов" localSheetId="4">#REF!</definedName>
    <definedName name="Норм_трудоемкость_осн_рабочих_по_смете_с_учетом_к_тов" localSheetId="3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2">#REF!</definedName>
    <definedName name="Нормативная_трудоемкость_механизаторов_по_смете" localSheetId="11">#REF!</definedName>
    <definedName name="Нормативная_трудоемкость_механизаторов_по_смете" localSheetId="10">#REF!</definedName>
    <definedName name="Нормативная_трудоемкость_механизаторов_по_смете" localSheetId="9">#REF!</definedName>
    <definedName name="Нормативная_трудоемкость_механизаторов_по_смете" localSheetId="8">#REF!</definedName>
    <definedName name="Нормативная_трудоемкость_механизаторов_по_смете" localSheetId="7">#REF!</definedName>
    <definedName name="Нормативная_трудоемкость_механизаторов_по_смете" localSheetId="6">#REF!</definedName>
    <definedName name="Нормативная_трудоемкость_механизаторов_по_смете" localSheetId="5">#REF!</definedName>
    <definedName name="Нормативная_трудоемкость_механизаторов_по_смете" localSheetId="4">#REF!</definedName>
    <definedName name="Нормативная_трудоемкость_механизаторов_по_смете" localSheetId="3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2">#REF!</definedName>
    <definedName name="Нормативная_трудоемкость_основных_рабочих_по_смете" localSheetId="11">#REF!</definedName>
    <definedName name="Нормативная_трудоемкость_основных_рабочих_по_смете" localSheetId="10">#REF!</definedName>
    <definedName name="Нормативная_трудоемкость_основных_рабочих_по_смете" localSheetId="9">#REF!</definedName>
    <definedName name="Нормативная_трудоемкость_основных_рабочих_по_смете" localSheetId="8">#REF!</definedName>
    <definedName name="Нормативная_трудоемкость_основных_рабочих_по_смете" localSheetId="7">#REF!</definedName>
    <definedName name="Нормативная_трудоемкость_основных_рабочих_по_смете" localSheetId="6">#REF!</definedName>
    <definedName name="Нормативная_трудоемкость_основных_рабочих_по_смете" localSheetId="5">#REF!</definedName>
    <definedName name="Нормативная_трудоемкость_основных_рабочих_по_смете" localSheetId="4">#REF!</definedName>
    <definedName name="Нормативная_трудоемкость_основных_рабочих_по_смете" localSheetId="3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2">#REF!</definedName>
    <definedName name="нр" localSheetId="11">#REF!</definedName>
    <definedName name="нр" localSheetId="10">#REF!</definedName>
    <definedName name="нр" localSheetId="9">#REF!</definedName>
    <definedName name="нр" localSheetId="8">#REF!</definedName>
    <definedName name="нр" localSheetId="7">#REF!</definedName>
    <definedName name="нр" localSheetId="6">#REF!</definedName>
    <definedName name="нр" localSheetId="5">#REF!</definedName>
    <definedName name="нр" localSheetId="4">#REF!</definedName>
    <definedName name="нр" localSheetId="3">#REF!</definedName>
    <definedName name="нр" localSheetId="2">#REF!</definedName>
    <definedName name="нр">#REF!</definedName>
    <definedName name="_xlnm.Print_Area" localSheetId="0">'Приложение 2'!$A$1:$M$26</definedName>
    <definedName name="_xlnm.Print_Area" localSheetId="12">'форма 8.1'!$A$1:$V$151</definedName>
    <definedName name="_xlnm.Print_Area" localSheetId="11">'форма 8.1.1'!$A$1:$S$63</definedName>
    <definedName name="_xlnm.Print_Area" localSheetId="10">'форма 8.2'!$A$1:$V$64</definedName>
    <definedName name="_xlnm.Print_Area" localSheetId="9">'форма 8.3'!$A$1:$V$64</definedName>
    <definedName name="_xlnm.Print_Area" localSheetId="8">'форма 8.4'!$A$1:$V$65</definedName>
    <definedName name="_xlnm.Print_Area" localSheetId="7">'форма 8.5'!$A$1:$V$65</definedName>
    <definedName name="_xlnm.Print_Area" localSheetId="6">'форма 8.6'!$A$1:$V$65</definedName>
    <definedName name="_xlnm.Print_Area" localSheetId="5">'форма 8.7'!$A$1:$V$87</definedName>
    <definedName name="_xlnm.Print_Area" localSheetId="4">'форма 8.7.7 ПНР '!$A$1:$S$63</definedName>
    <definedName name="_xlnm.Print_Area" localSheetId="3">'форма 8.8'!$A$1:$V$65</definedName>
    <definedName name="_xlnm.Print_Area" localSheetId="2">'форма 8.9'!$A$1:$V$65</definedName>
    <definedName name="оборз" localSheetId="1">#REF!</definedName>
    <definedName name="оборз" localSheetId="0">#REF!</definedName>
    <definedName name="оборз" localSheetId="12">#REF!</definedName>
    <definedName name="оборз" localSheetId="11">#REF!</definedName>
    <definedName name="оборз" localSheetId="10">#REF!</definedName>
    <definedName name="оборз" localSheetId="9">#REF!</definedName>
    <definedName name="оборз" localSheetId="8">#REF!</definedName>
    <definedName name="оборз" localSheetId="7">#REF!</definedName>
    <definedName name="оборз" localSheetId="6">#REF!</definedName>
    <definedName name="оборз" localSheetId="5">#REF!</definedName>
    <definedName name="оборз" localSheetId="4">#REF!</definedName>
    <definedName name="оборз" localSheetId="3">#REF!</definedName>
    <definedName name="оборз" localSheetId="2">#REF!</definedName>
    <definedName name="оборз">#REF!</definedName>
    <definedName name="Оборудование_в_базисных_ценах" localSheetId="12">#REF!</definedName>
    <definedName name="Оборудование_в_базисных_ценах" localSheetId="11">#REF!</definedName>
    <definedName name="Оборудование_в_базисных_ценах" localSheetId="10">#REF!</definedName>
    <definedName name="Оборудование_в_базисных_ценах" localSheetId="9">#REF!</definedName>
    <definedName name="Оборудование_в_базисных_ценах" localSheetId="8">#REF!</definedName>
    <definedName name="Оборудование_в_базисных_ценах" localSheetId="7">#REF!</definedName>
    <definedName name="Оборудование_в_базисных_ценах" localSheetId="6">#REF!</definedName>
    <definedName name="Оборудование_в_базисных_ценах" localSheetId="5">#REF!</definedName>
    <definedName name="Оборудование_в_базисных_ценах" localSheetId="4">#REF!</definedName>
    <definedName name="Оборудование_в_базисных_ценах" localSheetId="3">#REF!</definedName>
    <definedName name="Оборудование_в_базисных_ценах" localSheetId="2">#REF!</definedName>
    <definedName name="Оборудование_в_базисных_ценах">#REF!</definedName>
    <definedName name="Оборудование_в_текущих_ценах" localSheetId="12">#REF!</definedName>
    <definedName name="Оборудование_в_текущих_ценах" localSheetId="11">#REF!</definedName>
    <definedName name="Оборудование_в_текущих_ценах" localSheetId="10">#REF!</definedName>
    <definedName name="Оборудование_в_текущих_ценах" localSheetId="9">#REF!</definedName>
    <definedName name="Оборудование_в_текущих_ценах" localSheetId="8">#REF!</definedName>
    <definedName name="Оборудование_в_текущих_ценах" localSheetId="7">#REF!</definedName>
    <definedName name="Оборудование_в_текущих_ценах" localSheetId="6">#REF!</definedName>
    <definedName name="Оборудование_в_текущих_ценах" localSheetId="5">#REF!</definedName>
    <definedName name="Оборудование_в_текущих_ценах" localSheetId="4">#REF!</definedName>
    <definedName name="Оборудование_в_текущих_ценах" localSheetId="3">#REF!</definedName>
    <definedName name="Оборудование_в_текущих_ценах" localSheetId="2">#REF!</definedName>
    <definedName name="Оборудование_в_текущих_ценах">#REF!</definedName>
    <definedName name="Оборудование_в_текущих_ценах_по_ресурсному_расчету" localSheetId="12">#REF!</definedName>
    <definedName name="Оборудование_в_текущих_ценах_по_ресурсному_расчету" localSheetId="11">#REF!</definedName>
    <definedName name="Оборудование_в_текущих_ценах_по_ресурсному_расчету" localSheetId="10">#REF!</definedName>
    <definedName name="Оборудование_в_текущих_ценах_по_ресурсному_расчету" localSheetId="9">#REF!</definedName>
    <definedName name="Оборудование_в_текущих_ценах_по_ресурсному_расчету" localSheetId="8">#REF!</definedName>
    <definedName name="Оборудование_в_текущих_ценах_по_ресурсному_расчету" localSheetId="7">#REF!</definedName>
    <definedName name="Оборудование_в_текущих_ценах_по_ресурсному_расчету" localSheetId="6">#REF!</definedName>
    <definedName name="Оборудование_в_текущих_ценах_по_ресурсному_расчету" localSheetId="5">#REF!</definedName>
    <definedName name="Оборудование_в_текущих_ценах_по_ресурсному_расчету" localSheetId="4">#REF!</definedName>
    <definedName name="Оборудование_в_текущих_ценах_по_ресурсному_расчету" localSheetId="3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2">#REF!</definedName>
    <definedName name="Оборудование_в_текущих_ценах_после_применения_индексов" localSheetId="11">#REF!</definedName>
    <definedName name="Оборудование_в_текущих_ценах_после_применения_индексов" localSheetId="10">#REF!</definedName>
    <definedName name="Оборудование_в_текущих_ценах_после_применения_индексов" localSheetId="9">#REF!</definedName>
    <definedName name="Оборудование_в_текущих_ценах_после_применения_индексов" localSheetId="8">#REF!</definedName>
    <definedName name="Оборудование_в_текущих_ценах_после_применения_индексов" localSheetId="7">#REF!</definedName>
    <definedName name="Оборудование_в_текущих_ценах_после_применения_индексов" localSheetId="6">#REF!</definedName>
    <definedName name="Оборудование_в_текущих_ценах_после_применения_индексов" localSheetId="5">#REF!</definedName>
    <definedName name="Оборудование_в_текущих_ценах_после_применения_индексов" localSheetId="4">#REF!</definedName>
    <definedName name="Оборудование_в_текущих_ценах_после_применения_индексов" localSheetId="3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2">#REF!</definedName>
    <definedName name="Обоснование_поправки" localSheetId="11">#REF!</definedName>
    <definedName name="Обоснование_поправки" localSheetId="10">#REF!</definedName>
    <definedName name="Обоснование_поправки" localSheetId="9">#REF!</definedName>
    <definedName name="Обоснование_поправки" localSheetId="8">#REF!</definedName>
    <definedName name="Обоснование_поправки" localSheetId="7">#REF!</definedName>
    <definedName name="Обоснование_поправки" localSheetId="6">#REF!</definedName>
    <definedName name="Обоснование_поправки" localSheetId="5">#REF!</definedName>
    <definedName name="Обоснование_поправки" localSheetId="4">#REF!</definedName>
    <definedName name="Обоснование_поправки" localSheetId="3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2">#REF!</definedName>
    <definedName name="Описание_группы_строек" localSheetId="11">#REF!</definedName>
    <definedName name="Описание_группы_строек" localSheetId="10">#REF!</definedName>
    <definedName name="Описание_группы_строек" localSheetId="9">#REF!</definedName>
    <definedName name="Описание_группы_строек" localSheetId="8">#REF!</definedName>
    <definedName name="Описание_группы_строек" localSheetId="7">#REF!</definedName>
    <definedName name="Описание_группы_строек" localSheetId="6">#REF!</definedName>
    <definedName name="Описание_группы_строек" localSheetId="5">#REF!</definedName>
    <definedName name="Описание_группы_строек" localSheetId="4">#REF!</definedName>
    <definedName name="Описание_группы_строек" localSheetId="3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2">#REF!</definedName>
    <definedName name="Описание_локальной_сметы" localSheetId="11">#REF!</definedName>
    <definedName name="Описание_локальной_сметы" localSheetId="10">#REF!</definedName>
    <definedName name="Описание_локальной_сметы" localSheetId="9">#REF!</definedName>
    <definedName name="Описание_локальной_сметы" localSheetId="8">#REF!</definedName>
    <definedName name="Описание_локальной_сметы" localSheetId="7">#REF!</definedName>
    <definedName name="Описание_локальной_сметы" localSheetId="6">#REF!</definedName>
    <definedName name="Описание_локальной_сметы" localSheetId="5">#REF!</definedName>
    <definedName name="Описание_локальной_сметы" localSheetId="4">#REF!</definedName>
    <definedName name="Описание_локальной_сметы" localSheetId="3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2">#REF!</definedName>
    <definedName name="Описание_объекта" localSheetId="11">#REF!</definedName>
    <definedName name="Описание_объекта" localSheetId="10">#REF!</definedName>
    <definedName name="Описание_объекта" localSheetId="9">#REF!</definedName>
    <definedName name="Описание_объекта" localSheetId="8">#REF!</definedName>
    <definedName name="Описание_объекта" localSheetId="7">#REF!</definedName>
    <definedName name="Описание_объекта" localSheetId="6">#REF!</definedName>
    <definedName name="Описание_объекта" localSheetId="5">#REF!</definedName>
    <definedName name="Описание_объекта" localSheetId="4">#REF!</definedName>
    <definedName name="Описание_объекта" localSheetId="3">#REF!</definedName>
    <definedName name="Описание_объекта" localSheetId="2">#REF!</definedName>
    <definedName name="Описание_объекта">#REF!</definedName>
    <definedName name="Описание_объектной_сметы" localSheetId="12">#REF!</definedName>
    <definedName name="Описание_объектной_сметы" localSheetId="11">#REF!</definedName>
    <definedName name="Описание_объектной_сметы" localSheetId="10">#REF!</definedName>
    <definedName name="Описание_объектной_сметы" localSheetId="9">#REF!</definedName>
    <definedName name="Описание_объектной_сметы" localSheetId="8">#REF!</definedName>
    <definedName name="Описание_объектной_сметы" localSheetId="7">#REF!</definedName>
    <definedName name="Описание_объектной_сметы" localSheetId="6">#REF!</definedName>
    <definedName name="Описание_объектной_сметы" localSheetId="5">#REF!</definedName>
    <definedName name="Описание_объектной_сметы" localSheetId="4">#REF!</definedName>
    <definedName name="Описание_объектной_сметы" localSheetId="3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2">#REF!</definedName>
    <definedName name="Описание_очереди" localSheetId="11">#REF!</definedName>
    <definedName name="Описание_очереди" localSheetId="10">#REF!</definedName>
    <definedName name="Описание_очереди" localSheetId="9">#REF!</definedName>
    <definedName name="Описание_очереди" localSheetId="8">#REF!</definedName>
    <definedName name="Описание_очереди" localSheetId="7">#REF!</definedName>
    <definedName name="Описание_очереди" localSheetId="6">#REF!</definedName>
    <definedName name="Описание_очереди" localSheetId="5">#REF!</definedName>
    <definedName name="Описание_очереди" localSheetId="4">#REF!</definedName>
    <definedName name="Описание_очереди" localSheetId="3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2">#REF!</definedName>
    <definedName name="Описание_пускового_комплекса" localSheetId="11">#REF!</definedName>
    <definedName name="Описание_пускового_комплекса" localSheetId="10">#REF!</definedName>
    <definedName name="Описание_пускового_комплекса" localSheetId="9">#REF!</definedName>
    <definedName name="Описание_пускового_комплекса" localSheetId="8">#REF!</definedName>
    <definedName name="Описание_пускового_комплекса" localSheetId="7">#REF!</definedName>
    <definedName name="Описание_пускового_комплекса" localSheetId="6">#REF!</definedName>
    <definedName name="Описание_пускового_комплекса" localSheetId="5">#REF!</definedName>
    <definedName name="Описание_пускового_комплекса" localSheetId="4">#REF!</definedName>
    <definedName name="Описание_пускового_комплекса" localSheetId="3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2">#REF!</definedName>
    <definedName name="Описание_сводного_сметного_расчета" localSheetId="11">#REF!</definedName>
    <definedName name="Описание_сводного_сметного_расчета" localSheetId="10">#REF!</definedName>
    <definedName name="Описание_сводного_сметного_расчета" localSheetId="9">#REF!</definedName>
    <definedName name="Описание_сводного_сметного_расчета" localSheetId="8">#REF!</definedName>
    <definedName name="Описание_сводного_сметного_расчета" localSheetId="7">#REF!</definedName>
    <definedName name="Описание_сводного_сметного_расчета" localSheetId="6">#REF!</definedName>
    <definedName name="Описание_сводного_сметного_расчета" localSheetId="5">#REF!</definedName>
    <definedName name="Описание_сводного_сметного_расчета" localSheetId="4">#REF!</definedName>
    <definedName name="Описание_сводного_сметного_расчета" localSheetId="3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2">#REF!</definedName>
    <definedName name="Описание_стройки" localSheetId="11">#REF!</definedName>
    <definedName name="Описание_стройки" localSheetId="10">#REF!</definedName>
    <definedName name="Описание_стройки" localSheetId="9">#REF!</definedName>
    <definedName name="Описание_стройки" localSheetId="8">#REF!</definedName>
    <definedName name="Описание_стройки" localSheetId="7">#REF!</definedName>
    <definedName name="Описание_стройки" localSheetId="6">#REF!</definedName>
    <definedName name="Описание_стройки" localSheetId="5">#REF!</definedName>
    <definedName name="Описание_стройки" localSheetId="4">#REF!</definedName>
    <definedName name="Описание_стройки" localSheetId="3">#REF!</definedName>
    <definedName name="Описание_стройки" localSheetId="2">#REF!</definedName>
    <definedName name="Описание_стройки">#REF!</definedName>
    <definedName name="Основание" localSheetId="12">#REF!</definedName>
    <definedName name="Основание" localSheetId="11">#REF!</definedName>
    <definedName name="Основание" localSheetId="10">#REF!</definedName>
    <definedName name="Основание" localSheetId="9">#REF!</definedName>
    <definedName name="Основание" localSheetId="8">#REF!</definedName>
    <definedName name="Основание" localSheetId="7">#REF!</definedName>
    <definedName name="Основание" localSheetId="6">#REF!</definedName>
    <definedName name="Основание" localSheetId="5">#REF!</definedName>
    <definedName name="Основание" localSheetId="4">#REF!</definedName>
    <definedName name="Основание" localSheetId="3">#REF!</definedName>
    <definedName name="Основание" localSheetId="2">#REF!</definedName>
    <definedName name="Основание">#REF!</definedName>
    <definedName name="отп" localSheetId="12">#REF!</definedName>
    <definedName name="отп" localSheetId="11">#REF!</definedName>
    <definedName name="отп" localSheetId="10">#REF!</definedName>
    <definedName name="отп" localSheetId="9">#REF!</definedName>
    <definedName name="отп" localSheetId="8">#REF!</definedName>
    <definedName name="отп" localSheetId="7">#REF!</definedName>
    <definedName name="отп" localSheetId="6">#REF!</definedName>
    <definedName name="отп" localSheetId="5">#REF!</definedName>
    <definedName name="отп" localSheetId="4">#REF!</definedName>
    <definedName name="отп" localSheetId="3">#REF!</definedName>
    <definedName name="отп" localSheetId="2">#REF!</definedName>
    <definedName name="отп">#REF!</definedName>
    <definedName name="Отчетный_период__учет_выполненных_работ" localSheetId="12">#REF!</definedName>
    <definedName name="Отчетный_период__учет_выполненных_работ" localSheetId="11">#REF!</definedName>
    <definedName name="Отчетный_период__учет_выполненных_работ" localSheetId="10">#REF!</definedName>
    <definedName name="Отчетный_период__учет_выполненных_работ" localSheetId="9">#REF!</definedName>
    <definedName name="Отчетный_период__учет_выполненных_работ" localSheetId="8">#REF!</definedName>
    <definedName name="Отчетный_период__учет_выполненных_работ" localSheetId="7">#REF!</definedName>
    <definedName name="Отчетный_период__учет_выполненных_работ" localSheetId="6">#REF!</definedName>
    <definedName name="Отчетный_период__учет_выполненных_работ" localSheetId="5">#REF!</definedName>
    <definedName name="Отчетный_период__учет_выполненных_работ" localSheetId="4">#REF!</definedName>
    <definedName name="Отчетный_период__учет_выполненных_работ" localSheetId="3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2">#REF!</definedName>
    <definedName name="п" localSheetId="11">#REF!</definedName>
    <definedName name="п" localSheetId="10">#REF!</definedName>
    <definedName name="п" localSheetId="9">#REF!</definedName>
    <definedName name="п" localSheetId="8">#REF!</definedName>
    <definedName name="п" localSheetId="7">#REF!</definedName>
    <definedName name="п" localSheetId="6">#REF!</definedName>
    <definedName name="п" localSheetId="5">#REF!</definedName>
    <definedName name="п" localSheetId="4">#REF!</definedName>
    <definedName name="п" localSheetId="3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0">#REF!</definedName>
    <definedName name="ператр1" localSheetId="12">#REF!</definedName>
    <definedName name="ператр1" localSheetId="11">#REF!</definedName>
    <definedName name="ператр1" localSheetId="10">#REF!</definedName>
    <definedName name="ператр1" localSheetId="9">#REF!</definedName>
    <definedName name="ператр1" localSheetId="8">#REF!</definedName>
    <definedName name="ператр1" localSheetId="7">#REF!</definedName>
    <definedName name="ператр1" localSheetId="6">#REF!</definedName>
    <definedName name="ператр1" localSheetId="5">#REF!</definedName>
    <definedName name="ператр1" localSheetId="4">#REF!</definedName>
    <definedName name="ператр1" localSheetId="3">#REF!</definedName>
    <definedName name="ператр1" localSheetId="2">#REF!</definedName>
    <definedName name="ператр1">#REF!</definedName>
    <definedName name="ператр2" localSheetId="1">#REF!</definedName>
    <definedName name="ператр2" localSheetId="0">#REF!</definedName>
    <definedName name="ператр2" localSheetId="12">#REF!</definedName>
    <definedName name="ператр2" localSheetId="11">#REF!</definedName>
    <definedName name="ператр2" localSheetId="10">#REF!</definedName>
    <definedName name="ператр2" localSheetId="9">#REF!</definedName>
    <definedName name="ператр2" localSheetId="8">#REF!</definedName>
    <definedName name="ператр2" localSheetId="7">#REF!</definedName>
    <definedName name="ператр2" localSheetId="6">#REF!</definedName>
    <definedName name="ператр2" localSheetId="5">#REF!</definedName>
    <definedName name="ператр2" localSheetId="4">#REF!</definedName>
    <definedName name="ператр2" localSheetId="3">#REF!</definedName>
    <definedName name="ператр2" localSheetId="2">#REF!</definedName>
    <definedName name="ператр2">#REF!</definedName>
    <definedName name="перм" localSheetId="1">#REF!</definedName>
    <definedName name="перм" localSheetId="0">#REF!</definedName>
    <definedName name="перм" localSheetId="12">#REF!</definedName>
    <definedName name="перм" localSheetId="11">#REF!</definedName>
    <definedName name="перм" localSheetId="10">#REF!</definedName>
    <definedName name="перм" localSheetId="9">#REF!</definedName>
    <definedName name="перм" localSheetId="8">#REF!</definedName>
    <definedName name="перм" localSheetId="7">#REF!</definedName>
    <definedName name="перм" localSheetId="6">#REF!</definedName>
    <definedName name="перм" localSheetId="5">#REF!</definedName>
    <definedName name="перм" localSheetId="4">#REF!</definedName>
    <definedName name="перм" localSheetId="3">#REF!</definedName>
    <definedName name="перм" localSheetId="2">#REF!</definedName>
    <definedName name="перм">#REF!</definedName>
    <definedName name="перо" localSheetId="12">#REF!</definedName>
    <definedName name="перо" localSheetId="11">#REF!</definedName>
    <definedName name="перо" localSheetId="10">#REF!</definedName>
    <definedName name="перо" localSheetId="9">#REF!</definedName>
    <definedName name="перо" localSheetId="8">#REF!</definedName>
    <definedName name="перо" localSheetId="7">#REF!</definedName>
    <definedName name="перо" localSheetId="6">#REF!</definedName>
    <definedName name="перо" localSheetId="5">#REF!</definedName>
    <definedName name="перо" localSheetId="4">#REF!</definedName>
    <definedName name="перо" localSheetId="3">#REF!</definedName>
    <definedName name="перо" localSheetId="2">#REF!</definedName>
    <definedName name="перо">#REF!</definedName>
    <definedName name="пЗуВр" localSheetId="12">#REF!</definedName>
    <definedName name="пЗуВр" localSheetId="11">#REF!</definedName>
    <definedName name="пЗуВр" localSheetId="10">#REF!</definedName>
    <definedName name="пЗуВр" localSheetId="9">#REF!</definedName>
    <definedName name="пЗуВр" localSheetId="8">#REF!</definedName>
    <definedName name="пЗуВр" localSheetId="7">#REF!</definedName>
    <definedName name="пЗуВр" localSheetId="6">#REF!</definedName>
    <definedName name="пЗуВр" localSheetId="5">#REF!</definedName>
    <definedName name="пЗуВр" localSheetId="4">#REF!</definedName>
    <definedName name="пЗуВр" localSheetId="3">#REF!</definedName>
    <definedName name="пЗуВр" localSheetId="2">#REF!</definedName>
    <definedName name="пЗуВр">#REF!</definedName>
    <definedName name="поток2" localSheetId="12">#REF!</definedName>
    <definedName name="поток2" localSheetId="11">#REF!</definedName>
    <definedName name="поток2" localSheetId="10">#REF!</definedName>
    <definedName name="поток2" localSheetId="9">#REF!</definedName>
    <definedName name="поток2" localSheetId="8">#REF!</definedName>
    <definedName name="поток2" localSheetId="7">#REF!</definedName>
    <definedName name="поток2" localSheetId="6">#REF!</definedName>
    <definedName name="поток2" localSheetId="5">#REF!</definedName>
    <definedName name="поток2" localSheetId="4">#REF!</definedName>
    <definedName name="поток2" localSheetId="3">#REF!</definedName>
    <definedName name="поток2" localSheetId="2">#REF!</definedName>
    <definedName name="поток2">#REF!</definedName>
    <definedName name="пПрВр" localSheetId="12">#REF!</definedName>
    <definedName name="пПрВр" localSheetId="11">#REF!</definedName>
    <definedName name="пПрВр" localSheetId="10">#REF!</definedName>
    <definedName name="пПрВр" localSheetId="9">#REF!</definedName>
    <definedName name="пПрВр" localSheetId="8">#REF!</definedName>
    <definedName name="пПрВр" localSheetId="7">#REF!</definedName>
    <definedName name="пПрВр" localSheetId="6">#REF!</definedName>
    <definedName name="пПрВр" localSheetId="5">#REF!</definedName>
    <definedName name="пПрВр" localSheetId="4">#REF!</definedName>
    <definedName name="пПрВр" localSheetId="3">#REF!</definedName>
    <definedName name="пПрВр" localSheetId="2">#REF!</definedName>
    <definedName name="пПрВр">#REF!</definedName>
    <definedName name="ПРВ" localSheetId="12">[3]ИДвалка!#REF!</definedName>
    <definedName name="ПРВ" localSheetId="11">[3]ИДвалка!#REF!</definedName>
    <definedName name="ПРВ" localSheetId="10">[3]ИДвалка!#REF!</definedName>
    <definedName name="ПРВ" localSheetId="9">[3]ИДвалка!#REF!</definedName>
    <definedName name="ПРВ" localSheetId="8">[3]ИДвалка!#REF!</definedName>
    <definedName name="ПРВ" localSheetId="7">[3]ИДвалка!#REF!</definedName>
    <definedName name="ПРВ" localSheetId="6">[3]ИДвалка!#REF!</definedName>
    <definedName name="ПРВ" localSheetId="5">[3]ИДвалка!#REF!</definedName>
    <definedName name="ПРВ" localSheetId="4">[3]ИДвалка!#REF!</definedName>
    <definedName name="ПРВ" localSheetId="3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0">#REF!</definedName>
    <definedName name="прем" localSheetId="12">#REF!</definedName>
    <definedName name="прем" localSheetId="11">#REF!</definedName>
    <definedName name="прем" localSheetId="10">#REF!</definedName>
    <definedName name="прем" localSheetId="9">#REF!</definedName>
    <definedName name="прем" localSheetId="8">#REF!</definedName>
    <definedName name="прем" localSheetId="7">#REF!</definedName>
    <definedName name="прем" localSheetId="6">#REF!</definedName>
    <definedName name="прем" localSheetId="5">#REF!</definedName>
    <definedName name="прем" localSheetId="4">#REF!</definedName>
    <definedName name="прем" localSheetId="3">#REF!</definedName>
    <definedName name="прем" localSheetId="2">#REF!</definedName>
    <definedName name="прем">#REF!</definedName>
    <definedName name="премввод" localSheetId="1">#REF!</definedName>
    <definedName name="премввод" localSheetId="0">#REF!</definedName>
    <definedName name="премввод" localSheetId="12">#REF!</definedName>
    <definedName name="премввод" localSheetId="11">#REF!</definedName>
    <definedName name="премввод" localSheetId="10">#REF!</definedName>
    <definedName name="премввод" localSheetId="9">#REF!</definedName>
    <definedName name="премввод" localSheetId="8">#REF!</definedName>
    <definedName name="премввод" localSheetId="7">#REF!</definedName>
    <definedName name="премввод" localSheetId="6">#REF!</definedName>
    <definedName name="премввод" localSheetId="5">#REF!</definedName>
    <definedName name="премввод" localSheetId="4">#REF!</definedName>
    <definedName name="премввод" localSheetId="3">#REF!</definedName>
    <definedName name="премввод" localSheetId="2">#REF!</definedName>
    <definedName name="премввод">#REF!</definedName>
    <definedName name="прибыль" localSheetId="1">#REF!</definedName>
    <definedName name="прибыль" localSheetId="0">#REF!</definedName>
    <definedName name="прибыль" localSheetId="12">#REF!</definedName>
    <definedName name="прибыль" localSheetId="11">#REF!</definedName>
    <definedName name="прибыль" localSheetId="10">#REF!</definedName>
    <definedName name="прибыль" localSheetId="9">#REF!</definedName>
    <definedName name="прибыль" localSheetId="8">#REF!</definedName>
    <definedName name="прибыль" localSheetId="7">#REF!</definedName>
    <definedName name="прибыль" localSheetId="6">#REF!</definedName>
    <definedName name="прибыль" localSheetId="5">#REF!</definedName>
    <definedName name="прибыль" localSheetId="4">#REF!</definedName>
    <definedName name="прибыль" localSheetId="3">#REF!</definedName>
    <definedName name="прибыль" localSheetId="2">#REF!</definedName>
    <definedName name="прибыль">#REF!</definedName>
    <definedName name="Проверил" localSheetId="12">#REF!</definedName>
    <definedName name="Проверил" localSheetId="11">#REF!</definedName>
    <definedName name="Проверил" localSheetId="10">#REF!</definedName>
    <definedName name="Проверил" localSheetId="9">#REF!</definedName>
    <definedName name="Проверил" localSheetId="8">#REF!</definedName>
    <definedName name="Проверил" localSheetId="7">#REF!</definedName>
    <definedName name="Проверил" localSheetId="6">#REF!</definedName>
    <definedName name="Проверил" localSheetId="5">#REF!</definedName>
    <definedName name="Проверил" localSheetId="4">#REF!</definedName>
    <definedName name="Проверил" localSheetId="3">#REF!</definedName>
    <definedName name="Проверил" localSheetId="2">#REF!</definedName>
    <definedName name="Проверил">#REF!</definedName>
    <definedName name="Прочие_затраты_в_базисных_ценах" localSheetId="12">#REF!</definedName>
    <definedName name="Прочие_затраты_в_базисных_ценах" localSheetId="11">#REF!</definedName>
    <definedName name="Прочие_затраты_в_базисных_ценах" localSheetId="10">#REF!</definedName>
    <definedName name="Прочие_затраты_в_базисных_ценах" localSheetId="9">#REF!</definedName>
    <definedName name="Прочие_затраты_в_базисных_ценах" localSheetId="8">#REF!</definedName>
    <definedName name="Прочие_затраты_в_базисных_ценах" localSheetId="7">#REF!</definedName>
    <definedName name="Прочие_затраты_в_базисных_ценах" localSheetId="6">#REF!</definedName>
    <definedName name="Прочие_затраты_в_базисных_ценах" localSheetId="5">#REF!</definedName>
    <definedName name="Прочие_затраты_в_базисных_ценах" localSheetId="4">#REF!</definedName>
    <definedName name="Прочие_затраты_в_базисных_ценах" localSheetId="3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2">#REF!</definedName>
    <definedName name="Прочие_затраты_в_текущих_ценах" localSheetId="11">#REF!</definedName>
    <definedName name="Прочие_затраты_в_текущих_ценах" localSheetId="10">#REF!</definedName>
    <definedName name="Прочие_затраты_в_текущих_ценах" localSheetId="9">#REF!</definedName>
    <definedName name="Прочие_затраты_в_текущих_ценах" localSheetId="8">#REF!</definedName>
    <definedName name="Прочие_затраты_в_текущих_ценах" localSheetId="7">#REF!</definedName>
    <definedName name="Прочие_затраты_в_текущих_ценах" localSheetId="6">#REF!</definedName>
    <definedName name="Прочие_затраты_в_текущих_ценах" localSheetId="5">#REF!</definedName>
    <definedName name="Прочие_затраты_в_текущих_ценах" localSheetId="4">#REF!</definedName>
    <definedName name="Прочие_затраты_в_текущих_ценах" localSheetId="3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2">#REF!</definedName>
    <definedName name="Прочие_затраты_в_текущих_ценах_по_ресурсному_расчету" localSheetId="11">#REF!</definedName>
    <definedName name="Прочие_затраты_в_текущих_ценах_по_ресурсному_расчету" localSheetId="10">#REF!</definedName>
    <definedName name="Прочие_затраты_в_текущих_ценах_по_ресурсному_расчету" localSheetId="9">#REF!</definedName>
    <definedName name="Прочие_затраты_в_текущих_ценах_по_ресурсному_расчету" localSheetId="8">#REF!</definedName>
    <definedName name="Прочие_затраты_в_текущих_ценах_по_ресурсному_расчету" localSheetId="7">#REF!</definedName>
    <definedName name="Прочие_затраты_в_текущих_ценах_по_ресурсному_расчету" localSheetId="6">#REF!</definedName>
    <definedName name="Прочие_затраты_в_текущих_ценах_по_ресурсному_расчету" localSheetId="5">#REF!</definedName>
    <definedName name="Прочие_затраты_в_текущих_ценах_по_ресурсному_расчету" localSheetId="4">#REF!</definedName>
    <definedName name="Прочие_затраты_в_текущих_ценах_по_ресурсному_расчету" localSheetId="3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2">#REF!</definedName>
    <definedName name="Прочие_затраты_в_текущих_ценах_после_применения_индексов" localSheetId="11">#REF!</definedName>
    <definedName name="Прочие_затраты_в_текущих_ценах_после_применения_индексов" localSheetId="10">#REF!</definedName>
    <definedName name="Прочие_затраты_в_текущих_ценах_после_применения_индексов" localSheetId="9">#REF!</definedName>
    <definedName name="Прочие_затраты_в_текущих_ценах_после_применения_индексов" localSheetId="8">#REF!</definedName>
    <definedName name="Прочие_затраты_в_текущих_ценах_после_применения_индексов" localSheetId="7">#REF!</definedName>
    <definedName name="Прочие_затраты_в_текущих_ценах_после_применения_индексов" localSheetId="6">#REF!</definedName>
    <definedName name="Прочие_затраты_в_текущих_ценах_после_применения_индексов" localSheetId="5">#REF!</definedName>
    <definedName name="Прочие_затраты_в_текущих_ценах_после_применения_индексов" localSheetId="4">#REF!</definedName>
    <definedName name="Прочие_затраты_в_текущих_ценах_после_применения_индексов" localSheetId="3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2">[4]ЗП_ЮНГ!#REF!</definedName>
    <definedName name="прямаяЗП" localSheetId="11">[4]ЗП_ЮНГ!#REF!</definedName>
    <definedName name="прямаяЗП" localSheetId="10">[4]ЗП_ЮНГ!#REF!</definedName>
    <definedName name="прямаяЗП" localSheetId="9">[4]ЗП_ЮНГ!#REF!</definedName>
    <definedName name="прямаяЗП" localSheetId="8">[4]ЗП_ЮНГ!#REF!</definedName>
    <definedName name="прямаяЗП" localSheetId="7">[4]ЗП_ЮНГ!#REF!</definedName>
    <definedName name="прямаяЗП" localSheetId="6">[4]ЗП_ЮНГ!#REF!</definedName>
    <definedName name="прямаяЗП" localSheetId="5">[4]ЗП_ЮНГ!#REF!</definedName>
    <definedName name="прямаяЗП" localSheetId="4">[4]ЗП_ЮНГ!#REF!</definedName>
    <definedName name="прямаяЗП" localSheetId="3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0">#REF!</definedName>
    <definedName name="р_пр" localSheetId="12">#REF!</definedName>
    <definedName name="р_пр" localSheetId="11">#REF!</definedName>
    <definedName name="р_пр" localSheetId="10">#REF!</definedName>
    <definedName name="р_пр" localSheetId="9">#REF!</definedName>
    <definedName name="р_пр" localSheetId="8">#REF!</definedName>
    <definedName name="р_пр" localSheetId="7">#REF!</definedName>
    <definedName name="р_пр" localSheetId="6">#REF!</definedName>
    <definedName name="р_пр" localSheetId="5">#REF!</definedName>
    <definedName name="р_пр" localSheetId="4">#REF!</definedName>
    <definedName name="р_пр" localSheetId="3">#REF!</definedName>
    <definedName name="р_пр" localSheetId="2">#REF!</definedName>
    <definedName name="р_пр">#REF!</definedName>
    <definedName name="Районный_к_т_к_ЗП" localSheetId="1">#REF!</definedName>
    <definedName name="Районный_к_т_к_ЗП" localSheetId="0">#REF!</definedName>
    <definedName name="Районный_к_т_к_ЗП" localSheetId="12">#REF!</definedName>
    <definedName name="Районный_к_т_к_ЗП" localSheetId="11">#REF!</definedName>
    <definedName name="Районный_к_т_к_ЗП" localSheetId="10">#REF!</definedName>
    <definedName name="Районный_к_т_к_ЗП" localSheetId="9">#REF!</definedName>
    <definedName name="Районный_к_т_к_ЗП" localSheetId="8">#REF!</definedName>
    <definedName name="Районный_к_т_к_ЗП" localSheetId="7">#REF!</definedName>
    <definedName name="Районный_к_т_к_ЗП" localSheetId="6">#REF!</definedName>
    <definedName name="Районный_к_т_к_ЗП" localSheetId="5">#REF!</definedName>
    <definedName name="Районный_к_т_к_ЗП" localSheetId="4">#REF!</definedName>
    <definedName name="Районный_к_т_к_ЗП" localSheetId="3">#REF!</definedName>
    <definedName name="Районный_к_т_к_ЗП" localSheetId="2">#REF!</definedName>
    <definedName name="Районный_к_т_к_ЗП">#REF!</definedName>
    <definedName name="Районный_к_т_к_ЗП_по_ресурсному_расчету" localSheetId="12">#REF!</definedName>
    <definedName name="Районный_к_т_к_ЗП_по_ресурсному_расчету" localSheetId="11">#REF!</definedName>
    <definedName name="Районный_к_т_к_ЗП_по_ресурсному_расчету" localSheetId="10">#REF!</definedName>
    <definedName name="Районный_к_т_к_ЗП_по_ресурсному_расчету" localSheetId="9">#REF!</definedName>
    <definedName name="Районный_к_т_к_ЗП_по_ресурсному_расчету" localSheetId="8">#REF!</definedName>
    <definedName name="Районный_к_т_к_ЗП_по_ресурсному_расчету" localSheetId="7">#REF!</definedName>
    <definedName name="Районный_к_т_к_ЗП_по_ресурсному_расчету" localSheetId="6">#REF!</definedName>
    <definedName name="Районный_к_т_к_ЗП_по_ресурсному_расчету" localSheetId="5">#REF!</definedName>
    <definedName name="Районный_к_т_к_ЗП_по_ресурсному_расчету" localSheetId="4">#REF!</definedName>
    <definedName name="Районный_к_т_к_ЗП_по_ресурсному_расчету" localSheetId="3">#REF!</definedName>
    <definedName name="Районный_к_т_к_ЗП_по_ресурсному_расчету" localSheetId="2">#REF!</definedName>
    <definedName name="Районный_к_т_к_ЗП_по_ресурсному_расчету">#REF!</definedName>
    <definedName name="рак" localSheetId="12">#REF!</definedName>
    <definedName name="рак" localSheetId="11">#REF!</definedName>
    <definedName name="рак" localSheetId="10">#REF!</definedName>
    <definedName name="рак" localSheetId="9">#REF!</definedName>
    <definedName name="рак" localSheetId="8">#REF!</definedName>
    <definedName name="рак" localSheetId="7">#REF!</definedName>
    <definedName name="рак" localSheetId="6">#REF!</definedName>
    <definedName name="рак" localSheetId="5">#REF!</definedName>
    <definedName name="рак" localSheetId="4">#REF!</definedName>
    <definedName name="рак" localSheetId="3">#REF!</definedName>
    <definedName name="рак" localSheetId="2">#REF!</definedName>
    <definedName name="рак">#REF!</definedName>
    <definedName name="Регистрационный_номер_группы_строек" localSheetId="12">#REF!</definedName>
    <definedName name="Регистрационный_номер_группы_строек" localSheetId="11">#REF!</definedName>
    <definedName name="Регистрационный_номер_группы_строек" localSheetId="10">#REF!</definedName>
    <definedName name="Регистрационный_номер_группы_строек" localSheetId="9">#REF!</definedName>
    <definedName name="Регистрационный_номер_группы_строек" localSheetId="8">#REF!</definedName>
    <definedName name="Регистрационный_номер_группы_строек" localSheetId="7">#REF!</definedName>
    <definedName name="Регистрационный_номер_группы_строек" localSheetId="6">#REF!</definedName>
    <definedName name="Регистрационный_номер_группы_строек" localSheetId="5">#REF!</definedName>
    <definedName name="Регистрационный_номер_группы_строек" localSheetId="4">#REF!</definedName>
    <definedName name="Регистрационный_номер_группы_строек" localSheetId="3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2">#REF!</definedName>
    <definedName name="Регистрационный_номер_локальной_сметы" localSheetId="11">#REF!</definedName>
    <definedName name="Регистрационный_номер_локальной_сметы" localSheetId="10">#REF!</definedName>
    <definedName name="Регистрационный_номер_локальной_сметы" localSheetId="9">#REF!</definedName>
    <definedName name="Регистрационный_номер_локальной_сметы" localSheetId="8">#REF!</definedName>
    <definedName name="Регистрационный_номер_локальной_сметы" localSheetId="7">#REF!</definedName>
    <definedName name="Регистрационный_номер_локальной_сметы" localSheetId="6">#REF!</definedName>
    <definedName name="Регистрационный_номер_локальной_сметы" localSheetId="5">#REF!</definedName>
    <definedName name="Регистрационный_номер_локальной_сметы" localSheetId="4">#REF!</definedName>
    <definedName name="Регистрационный_номер_локальной_сметы" localSheetId="3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2">#REF!</definedName>
    <definedName name="Регистрационный_номер_объекта" localSheetId="11">#REF!</definedName>
    <definedName name="Регистрационный_номер_объекта" localSheetId="10">#REF!</definedName>
    <definedName name="Регистрационный_номер_объекта" localSheetId="9">#REF!</definedName>
    <definedName name="Регистрационный_номер_объекта" localSheetId="8">#REF!</definedName>
    <definedName name="Регистрационный_номер_объекта" localSheetId="7">#REF!</definedName>
    <definedName name="Регистрационный_номер_объекта" localSheetId="6">#REF!</definedName>
    <definedName name="Регистрационный_номер_объекта" localSheetId="5">#REF!</definedName>
    <definedName name="Регистрационный_номер_объекта" localSheetId="4">#REF!</definedName>
    <definedName name="Регистрационный_номер_объекта" localSheetId="3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2">#REF!</definedName>
    <definedName name="Регистрационный_номер_объектной_сметы" localSheetId="11">#REF!</definedName>
    <definedName name="Регистрационный_номер_объектной_сметы" localSheetId="10">#REF!</definedName>
    <definedName name="Регистрационный_номер_объектной_сметы" localSheetId="9">#REF!</definedName>
    <definedName name="Регистрационный_номер_объектной_сметы" localSheetId="8">#REF!</definedName>
    <definedName name="Регистрационный_номер_объектной_сметы" localSheetId="7">#REF!</definedName>
    <definedName name="Регистрационный_номер_объектной_сметы" localSheetId="6">#REF!</definedName>
    <definedName name="Регистрационный_номер_объектной_сметы" localSheetId="5">#REF!</definedName>
    <definedName name="Регистрационный_номер_объектной_сметы" localSheetId="4">#REF!</definedName>
    <definedName name="Регистрационный_номер_объектной_сметы" localSheetId="3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2">#REF!</definedName>
    <definedName name="Регистрационный_номер_очереди" localSheetId="11">#REF!</definedName>
    <definedName name="Регистрационный_номер_очереди" localSheetId="10">#REF!</definedName>
    <definedName name="Регистрационный_номер_очереди" localSheetId="9">#REF!</definedName>
    <definedName name="Регистрационный_номер_очереди" localSheetId="8">#REF!</definedName>
    <definedName name="Регистрационный_номер_очереди" localSheetId="7">#REF!</definedName>
    <definedName name="Регистрационный_номер_очереди" localSheetId="6">#REF!</definedName>
    <definedName name="Регистрационный_номер_очереди" localSheetId="5">#REF!</definedName>
    <definedName name="Регистрационный_номер_очереди" localSheetId="4">#REF!</definedName>
    <definedName name="Регистрационный_номер_очереди" localSheetId="3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2">#REF!</definedName>
    <definedName name="Регистрационный_номер_пускового_комплекса" localSheetId="11">#REF!</definedName>
    <definedName name="Регистрационный_номер_пускового_комплекса" localSheetId="10">#REF!</definedName>
    <definedName name="Регистрационный_номер_пускового_комплекса" localSheetId="9">#REF!</definedName>
    <definedName name="Регистрационный_номер_пускового_комплекса" localSheetId="8">#REF!</definedName>
    <definedName name="Регистрационный_номер_пускового_комплекса" localSheetId="7">#REF!</definedName>
    <definedName name="Регистрационный_номер_пускового_комплекса" localSheetId="6">#REF!</definedName>
    <definedName name="Регистрационный_номер_пускового_комплекса" localSheetId="5">#REF!</definedName>
    <definedName name="Регистрационный_номер_пускового_комплекса" localSheetId="4">#REF!</definedName>
    <definedName name="Регистрационный_номер_пускового_комплекса" localSheetId="3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2">#REF!</definedName>
    <definedName name="Регистрационный_номер_сводного_сметного_расчета" localSheetId="11">#REF!</definedName>
    <definedName name="Регистрационный_номер_сводного_сметного_расчета" localSheetId="10">#REF!</definedName>
    <definedName name="Регистрационный_номер_сводного_сметного_расчета" localSheetId="9">#REF!</definedName>
    <definedName name="Регистрационный_номер_сводного_сметного_расчета" localSheetId="8">#REF!</definedName>
    <definedName name="Регистрационный_номер_сводного_сметного_расчета" localSheetId="7">#REF!</definedName>
    <definedName name="Регистрационный_номер_сводного_сметного_расчета" localSheetId="6">#REF!</definedName>
    <definedName name="Регистрационный_номер_сводного_сметного_расчета" localSheetId="5">#REF!</definedName>
    <definedName name="Регистрационный_номер_сводного_сметного_расчета" localSheetId="4">#REF!</definedName>
    <definedName name="Регистрационный_номер_сводного_сметного_расчета" localSheetId="3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2">#REF!</definedName>
    <definedName name="Регистрационный_номер_стройки" localSheetId="11">#REF!</definedName>
    <definedName name="Регистрационный_номер_стройки" localSheetId="10">#REF!</definedName>
    <definedName name="Регистрационный_номер_стройки" localSheetId="9">#REF!</definedName>
    <definedName name="Регистрационный_номер_стройки" localSheetId="8">#REF!</definedName>
    <definedName name="Регистрационный_номер_стройки" localSheetId="7">#REF!</definedName>
    <definedName name="Регистрационный_номер_стройки" localSheetId="6">#REF!</definedName>
    <definedName name="Регистрационный_номер_стройки" localSheetId="5">#REF!</definedName>
    <definedName name="Регистрационный_номер_стройки" localSheetId="4">#REF!</definedName>
    <definedName name="Регистрационный_номер_стройки" localSheetId="3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2">#REF!</definedName>
    <definedName name="рк" localSheetId="11">#REF!</definedName>
    <definedName name="рк" localSheetId="10">#REF!</definedName>
    <definedName name="рк" localSheetId="9">#REF!</definedName>
    <definedName name="рк" localSheetId="8">#REF!</definedName>
    <definedName name="рк" localSheetId="7">#REF!</definedName>
    <definedName name="рк" localSheetId="6">#REF!</definedName>
    <definedName name="рк" localSheetId="5">#REF!</definedName>
    <definedName name="рк" localSheetId="4">#REF!</definedName>
    <definedName name="рк" localSheetId="3">#REF!</definedName>
    <definedName name="рк" localSheetId="2">#REF!</definedName>
    <definedName name="рк">#REF!</definedName>
    <definedName name="с" localSheetId="12">#REF!</definedName>
    <definedName name="с" localSheetId="11">#REF!</definedName>
    <definedName name="с" localSheetId="10">#REF!</definedName>
    <definedName name="с" localSheetId="9">#REF!</definedName>
    <definedName name="с" localSheetId="8">#REF!</definedName>
    <definedName name="с" localSheetId="7">#REF!</definedName>
    <definedName name="с" localSheetId="6">#REF!</definedName>
    <definedName name="с" localSheetId="5">#REF!</definedName>
    <definedName name="с" localSheetId="4">#REF!</definedName>
    <definedName name="с" localSheetId="3">#REF!</definedName>
    <definedName name="с" localSheetId="2">#REF!</definedName>
    <definedName name="с">#REF!</definedName>
    <definedName name="с21" localSheetId="12">#REF!</definedName>
    <definedName name="с21" localSheetId="11">#REF!</definedName>
    <definedName name="с21" localSheetId="10">#REF!</definedName>
    <definedName name="с21" localSheetId="9">#REF!</definedName>
    <definedName name="с21" localSheetId="8">#REF!</definedName>
    <definedName name="с21" localSheetId="7">#REF!</definedName>
    <definedName name="с21" localSheetId="6">#REF!</definedName>
    <definedName name="с21" localSheetId="5">#REF!</definedName>
    <definedName name="с21" localSheetId="4">#REF!</definedName>
    <definedName name="с21" localSheetId="3">#REF!</definedName>
    <definedName name="с21" localSheetId="2">#REF!</definedName>
    <definedName name="с21">#REF!</definedName>
    <definedName name="са" localSheetId="12">#REF!</definedName>
    <definedName name="са" localSheetId="11">#REF!</definedName>
    <definedName name="са" localSheetId="10">#REF!</definedName>
    <definedName name="са" localSheetId="9">#REF!</definedName>
    <definedName name="са" localSheetId="8">#REF!</definedName>
    <definedName name="са" localSheetId="7">#REF!</definedName>
    <definedName name="са" localSheetId="6">#REF!</definedName>
    <definedName name="са" localSheetId="5">#REF!</definedName>
    <definedName name="са" localSheetId="4">#REF!</definedName>
    <definedName name="са" localSheetId="3">#REF!</definedName>
    <definedName name="са" localSheetId="2">#REF!</definedName>
    <definedName name="са">#REF!</definedName>
    <definedName name="Сметная_стоимость_в_базисных_ценах" localSheetId="12">#REF!</definedName>
    <definedName name="Сметная_стоимость_в_базисных_ценах" localSheetId="11">#REF!</definedName>
    <definedName name="Сметная_стоимость_в_базисных_ценах" localSheetId="10">#REF!</definedName>
    <definedName name="Сметная_стоимость_в_базисных_ценах" localSheetId="9">#REF!</definedName>
    <definedName name="Сметная_стоимость_в_базисных_ценах" localSheetId="8">#REF!</definedName>
    <definedName name="Сметная_стоимость_в_базисных_ценах" localSheetId="7">#REF!</definedName>
    <definedName name="Сметная_стоимость_в_базисных_ценах" localSheetId="6">#REF!</definedName>
    <definedName name="Сметная_стоимость_в_базисных_ценах" localSheetId="5">#REF!</definedName>
    <definedName name="Сметная_стоимость_в_базисных_ценах" localSheetId="4">#REF!</definedName>
    <definedName name="Сметная_стоимость_в_базисных_ценах" localSheetId="3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2">#REF!</definedName>
    <definedName name="Сметная_стоимость_в_текущих_ценах__после_применения_индексов" localSheetId="11">#REF!</definedName>
    <definedName name="Сметная_стоимость_в_текущих_ценах__после_применения_индексов" localSheetId="10">#REF!</definedName>
    <definedName name="Сметная_стоимость_в_текущих_ценах__после_применения_индексов" localSheetId="9">#REF!</definedName>
    <definedName name="Сметная_стоимость_в_текущих_ценах__после_применения_индексов" localSheetId="8">#REF!</definedName>
    <definedName name="Сметная_стоимость_в_текущих_ценах__после_применения_индексов" localSheetId="7">#REF!</definedName>
    <definedName name="Сметная_стоимость_в_текущих_ценах__после_применения_индексов" localSheetId="6">#REF!</definedName>
    <definedName name="Сметная_стоимость_в_текущих_ценах__после_применения_индексов" localSheetId="5">#REF!</definedName>
    <definedName name="Сметная_стоимость_в_текущих_ценах__после_применения_индексов" localSheetId="4">#REF!</definedName>
    <definedName name="Сметная_стоимость_в_текущих_ценах__после_применения_индексов" localSheetId="3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2">#REF!</definedName>
    <definedName name="Сметная_стоимость_по_ресурсному_расчету" localSheetId="11">#REF!</definedName>
    <definedName name="Сметная_стоимость_по_ресурсному_расчету" localSheetId="10">#REF!</definedName>
    <definedName name="Сметная_стоимость_по_ресурсному_расчету" localSheetId="9">#REF!</definedName>
    <definedName name="Сметная_стоимость_по_ресурсному_расчету" localSheetId="8">#REF!</definedName>
    <definedName name="Сметная_стоимость_по_ресурсному_расчету" localSheetId="7">#REF!</definedName>
    <definedName name="Сметная_стоимость_по_ресурсному_расчету" localSheetId="6">#REF!</definedName>
    <definedName name="Сметная_стоимость_по_ресурсному_расчету" localSheetId="5">#REF!</definedName>
    <definedName name="Сметная_стоимость_по_ресурсному_расчету" localSheetId="4">#REF!</definedName>
    <definedName name="Сметная_стоимость_по_ресурсному_расчету" localSheetId="3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2">#REF!</definedName>
    <definedName name="сн" localSheetId="11">#REF!</definedName>
    <definedName name="сн" localSheetId="10">#REF!</definedName>
    <definedName name="сн" localSheetId="9">#REF!</definedName>
    <definedName name="сн" localSheetId="8">#REF!</definedName>
    <definedName name="сн" localSheetId="7">#REF!</definedName>
    <definedName name="сн" localSheetId="6">#REF!</definedName>
    <definedName name="сн" localSheetId="5">#REF!</definedName>
    <definedName name="сн" localSheetId="4">#REF!</definedName>
    <definedName name="сн" localSheetId="3">#REF!</definedName>
    <definedName name="сн" localSheetId="2">#REF!</definedName>
    <definedName name="сн">#REF!</definedName>
    <definedName name="сн_рк" localSheetId="12">#REF!</definedName>
    <definedName name="сн_рк" localSheetId="11">#REF!</definedName>
    <definedName name="сн_рк" localSheetId="10">#REF!</definedName>
    <definedName name="сн_рк" localSheetId="9">#REF!</definedName>
    <definedName name="сн_рк" localSheetId="8">#REF!</definedName>
    <definedName name="сн_рк" localSheetId="7">#REF!</definedName>
    <definedName name="сн_рк" localSheetId="6">#REF!</definedName>
    <definedName name="сн_рк" localSheetId="5">#REF!</definedName>
    <definedName name="сн_рк" localSheetId="4">#REF!</definedName>
    <definedName name="сн_рк" localSheetId="3">#REF!</definedName>
    <definedName name="сн_рк" localSheetId="2">#REF!</definedName>
    <definedName name="сн_рк">#REF!</definedName>
    <definedName name="Составил" localSheetId="12">#REF!</definedName>
    <definedName name="Составил" localSheetId="11">#REF!</definedName>
    <definedName name="Составил" localSheetId="10">#REF!</definedName>
    <definedName name="Составил" localSheetId="9">#REF!</definedName>
    <definedName name="Составил" localSheetId="8">#REF!</definedName>
    <definedName name="Составил" localSheetId="7">#REF!</definedName>
    <definedName name="Составил" localSheetId="6">#REF!</definedName>
    <definedName name="Составил" localSheetId="5">#REF!</definedName>
    <definedName name="Составил" localSheetId="4">#REF!</definedName>
    <definedName name="Составил" localSheetId="3">#REF!</definedName>
    <definedName name="Составил" localSheetId="2">#REF!</definedName>
    <definedName name="Составил">#REF!</definedName>
    <definedName name="сп" localSheetId="12">#REF!</definedName>
    <definedName name="сп" localSheetId="11">#REF!</definedName>
    <definedName name="сп" localSheetId="10">#REF!</definedName>
    <definedName name="сп" localSheetId="9">#REF!</definedName>
    <definedName name="сп" localSheetId="8">#REF!</definedName>
    <definedName name="сп" localSheetId="7">#REF!</definedName>
    <definedName name="сп" localSheetId="6">#REF!</definedName>
    <definedName name="сп" localSheetId="5">#REF!</definedName>
    <definedName name="сп" localSheetId="4">#REF!</definedName>
    <definedName name="сп" localSheetId="3">#REF!</definedName>
    <definedName name="сп" localSheetId="2">#REF!</definedName>
    <definedName name="сп">#REF!</definedName>
    <definedName name="ссммрр" localSheetId="12">#REF!</definedName>
    <definedName name="ссммрр" localSheetId="11">#REF!</definedName>
    <definedName name="ссммрр" localSheetId="10">#REF!</definedName>
    <definedName name="ссммрр" localSheetId="9">#REF!</definedName>
    <definedName name="ссммрр" localSheetId="8">#REF!</definedName>
    <definedName name="ссммрр" localSheetId="7">#REF!</definedName>
    <definedName name="ссммрр" localSheetId="6">#REF!</definedName>
    <definedName name="ссммрр" localSheetId="5">#REF!</definedName>
    <definedName name="ссммрр" localSheetId="4">#REF!</definedName>
    <definedName name="ссммрр" localSheetId="3">#REF!</definedName>
    <definedName name="ссммрр" localSheetId="2">#REF!</definedName>
    <definedName name="ссммрр">#REF!</definedName>
    <definedName name="сто" localSheetId="12">#REF!</definedName>
    <definedName name="сто" localSheetId="11">#REF!</definedName>
    <definedName name="сто" localSheetId="10">#REF!</definedName>
    <definedName name="сто" localSheetId="9">#REF!</definedName>
    <definedName name="сто" localSheetId="8">#REF!</definedName>
    <definedName name="сто" localSheetId="7">#REF!</definedName>
    <definedName name="сто" localSheetId="6">#REF!</definedName>
    <definedName name="сто" localSheetId="5">#REF!</definedName>
    <definedName name="сто" localSheetId="4">#REF!</definedName>
    <definedName name="сто" localSheetId="3">#REF!</definedName>
    <definedName name="сто" localSheetId="2">#REF!</definedName>
    <definedName name="сто">#REF!</definedName>
    <definedName name="сто2" localSheetId="12">#REF!</definedName>
    <definedName name="сто2" localSheetId="11">#REF!</definedName>
    <definedName name="сто2" localSheetId="10">#REF!</definedName>
    <definedName name="сто2" localSheetId="9">#REF!</definedName>
    <definedName name="сто2" localSheetId="8">#REF!</definedName>
    <definedName name="сто2" localSheetId="7">#REF!</definedName>
    <definedName name="сто2" localSheetId="6">#REF!</definedName>
    <definedName name="сто2" localSheetId="5">#REF!</definedName>
    <definedName name="сто2" localSheetId="4">#REF!</definedName>
    <definedName name="сто2" localSheetId="3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2">#REF!</definedName>
    <definedName name="Стоимость_по_акту_выполненных_работ_в_базисных_ценах" localSheetId="11">#REF!</definedName>
    <definedName name="Стоимость_по_акту_выполненных_работ_в_базисных_ценах" localSheetId="10">#REF!</definedName>
    <definedName name="Стоимость_по_акту_выполненных_работ_в_базисных_ценах" localSheetId="9">#REF!</definedName>
    <definedName name="Стоимость_по_акту_выполненных_работ_в_базисных_ценах" localSheetId="8">#REF!</definedName>
    <definedName name="Стоимость_по_акту_выполненных_работ_в_базисных_ценах" localSheetId="7">#REF!</definedName>
    <definedName name="Стоимость_по_акту_выполненных_работ_в_базисных_ценах" localSheetId="6">#REF!</definedName>
    <definedName name="Стоимость_по_акту_выполненных_работ_в_базисных_ценах" localSheetId="5">#REF!</definedName>
    <definedName name="Стоимость_по_акту_выполненных_работ_в_базисных_ценах" localSheetId="4">#REF!</definedName>
    <definedName name="Стоимость_по_акту_выполненных_работ_в_базисных_ценах" localSheetId="3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2">#REF!</definedName>
    <definedName name="Стоимость_по_акту_выполненных_работ_при_ресурсном_расчете" localSheetId="11">#REF!</definedName>
    <definedName name="Стоимость_по_акту_выполненных_работ_при_ресурсном_расчете" localSheetId="10">#REF!</definedName>
    <definedName name="Стоимость_по_акту_выполненных_работ_при_ресурсном_расчете" localSheetId="9">#REF!</definedName>
    <definedName name="Стоимость_по_акту_выполненных_работ_при_ресурсном_расчете" localSheetId="8">#REF!</definedName>
    <definedName name="Стоимость_по_акту_выполненных_работ_при_ресурсном_расчете" localSheetId="7">#REF!</definedName>
    <definedName name="Стоимость_по_акту_выполненных_работ_при_ресурсном_расчете" localSheetId="6">#REF!</definedName>
    <definedName name="Стоимость_по_акту_выполненных_работ_при_ресурсном_расчете" localSheetId="5">#REF!</definedName>
    <definedName name="Стоимость_по_акту_выполненных_работ_при_ресурсном_расчете" localSheetId="4">#REF!</definedName>
    <definedName name="Стоимость_по_акту_выполненных_работ_при_ресурсном_расчете" localSheetId="3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2">#REF!</definedName>
    <definedName name="стр21" localSheetId="11">#REF!</definedName>
    <definedName name="стр21" localSheetId="10">#REF!</definedName>
    <definedName name="стр21" localSheetId="9">#REF!</definedName>
    <definedName name="стр21" localSheetId="8">#REF!</definedName>
    <definedName name="стр21" localSheetId="7">#REF!</definedName>
    <definedName name="стр21" localSheetId="6">#REF!</definedName>
    <definedName name="стр21" localSheetId="5">#REF!</definedName>
    <definedName name="стр21" localSheetId="4">#REF!</definedName>
    <definedName name="стр21" localSheetId="3">#REF!</definedName>
    <definedName name="стр21" localSheetId="2">#REF!</definedName>
    <definedName name="стр21">#REF!</definedName>
    <definedName name="Строительные_работы_в_базисных_ценах" localSheetId="12">#REF!</definedName>
    <definedName name="Строительные_работы_в_базисных_ценах" localSheetId="11">#REF!</definedName>
    <definedName name="Строительные_работы_в_базисных_ценах" localSheetId="10">#REF!</definedName>
    <definedName name="Строительные_работы_в_базисных_ценах" localSheetId="9">#REF!</definedName>
    <definedName name="Строительные_работы_в_базисных_ценах" localSheetId="8">#REF!</definedName>
    <definedName name="Строительные_работы_в_базисных_ценах" localSheetId="7">#REF!</definedName>
    <definedName name="Строительные_работы_в_базисных_ценах" localSheetId="6">#REF!</definedName>
    <definedName name="Строительные_работы_в_базисных_ценах" localSheetId="5">#REF!</definedName>
    <definedName name="Строительные_работы_в_базисных_ценах" localSheetId="4">#REF!</definedName>
    <definedName name="Строительные_работы_в_базисных_ценах" localSheetId="3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2">#REF!</definedName>
    <definedName name="Строительные_работы_в_текущих_ценах" localSheetId="11">#REF!</definedName>
    <definedName name="Строительные_работы_в_текущих_ценах" localSheetId="10">#REF!</definedName>
    <definedName name="Строительные_работы_в_текущих_ценах" localSheetId="9">#REF!</definedName>
    <definedName name="Строительные_работы_в_текущих_ценах" localSheetId="8">#REF!</definedName>
    <definedName name="Строительные_работы_в_текущих_ценах" localSheetId="7">#REF!</definedName>
    <definedName name="Строительные_работы_в_текущих_ценах" localSheetId="6">#REF!</definedName>
    <definedName name="Строительные_работы_в_текущих_ценах" localSheetId="5">#REF!</definedName>
    <definedName name="Строительные_работы_в_текущих_ценах" localSheetId="4">#REF!</definedName>
    <definedName name="Строительные_работы_в_текущих_ценах" localSheetId="3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2">#REF!</definedName>
    <definedName name="Строительные_работы_в_текущих_ценах_по_ресурсному_расчету" localSheetId="11">#REF!</definedName>
    <definedName name="Строительные_работы_в_текущих_ценах_по_ресурсному_расчету" localSheetId="10">#REF!</definedName>
    <definedName name="Строительные_работы_в_текущих_ценах_по_ресурсному_расчету" localSheetId="9">#REF!</definedName>
    <definedName name="Строительные_работы_в_текущих_ценах_по_ресурсному_расчету" localSheetId="8">#REF!</definedName>
    <definedName name="Строительные_работы_в_текущих_ценах_по_ресурсному_расчету" localSheetId="7">#REF!</definedName>
    <definedName name="Строительные_работы_в_текущих_ценах_по_ресурсному_расчету" localSheetId="6">#REF!</definedName>
    <definedName name="Строительные_работы_в_текущих_ценах_по_ресурсному_расчету" localSheetId="5">#REF!</definedName>
    <definedName name="Строительные_работы_в_текущих_ценах_по_ресурсному_расчету" localSheetId="4">#REF!</definedName>
    <definedName name="Строительные_работы_в_текущих_ценах_по_ресурсному_расчету" localSheetId="3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2">#REF!</definedName>
    <definedName name="Строительные_работы_в_текущих_ценах_после_применения_индексов" localSheetId="11">#REF!</definedName>
    <definedName name="Строительные_работы_в_текущих_ценах_после_применения_индексов" localSheetId="10">#REF!</definedName>
    <definedName name="Строительные_работы_в_текущих_ценах_после_применения_индексов" localSheetId="9">#REF!</definedName>
    <definedName name="Строительные_работы_в_текущих_ценах_после_применения_индексов" localSheetId="8">#REF!</definedName>
    <definedName name="Строительные_работы_в_текущих_ценах_после_применения_индексов" localSheetId="7">#REF!</definedName>
    <definedName name="Строительные_работы_в_текущих_ценах_после_применения_индексов" localSheetId="6">#REF!</definedName>
    <definedName name="Строительные_работы_в_текущих_ценах_после_применения_индексов" localSheetId="5">#REF!</definedName>
    <definedName name="Строительные_работы_в_текущих_ценах_после_применения_индексов" localSheetId="4">#REF!</definedName>
    <definedName name="Строительные_работы_в_текущих_ценах_после_применения_индексов" localSheetId="3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2">#REF!</definedName>
    <definedName name="сут" localSheetId="11">#REF!</definedName>
    <definedName name="сут" localSheetId="10">#REF!</definedName>
    <definedName name="сут" localSheetId="9">#REF!</definedName>
    <definedName name="сут" localSheetId="8">#REF!</definedName>
    <definedName name="сут" localSheetId="7">#REF!</definedName>
    <definedName name="сут" localSheetId="6">#REF!</definedName>
    <definedName name="сут" localSheetId="5">#REF!</definedName>
    <definedName name="сут" localSheetId="4">#REF!</definedName>
    <definedName name="сут" localSheetId="3">#REF!</definedName>
    <definedName name="сут" localSheetId="2">#REF!</definedName>
    <definedName name="сут">#REF!</definedName>
    <definedName name="т11" localSheetId="12">#REF!</definedName>
    <definedName name="т11" localSheetId="11">#REF!</definedName>
    <definedName name="т11" localSheetId="10">#REF!</definedName>
    <definedName name="т11" localSheetId="9">#REF!</definedName>
    <definedName name="т11" localSheetId="8">#REF!</definedName>
    <definedName name="т11" localSheetId="7">#REF!</definedName>
    <definedName name="т11" localSheetId="6">#REF!</definedName>
    <definedName name="т11" localSheetId="5">#REF!</definedName>
    <definedName name="т11" localSheetId="4">#REF!</definedName>
    <definedName name="т11" localSheetId="3">#REF!</definedName>
    <definedName name="т11" localSheetId="2">#REF!</definedName>
    <definedName name="т11">#REF!</definedName>
    <definedName name="т12" localSheetId="12">#REF!</definedName>
    <definedName name="т12" localSheetId="11">#REF!</definedName>
    <definedName name="т12" localSheetId="10">#REF!</definedName>
    <definedName name="т12" localSheetId="9">#REF!</definedName>
    <definedName name="т12" localSheetId="8">#REF!</definedName>
    <definedName name="т12" localSheetId="7">#REF!</definedName>
    <definedName name="т12" localSheetId="6">#REF!</definedName>
    <definedName name="т12" localSheetId="5">#REF!</definedName>
    <definedName name="т12" localSheetId="4">#REF!</definedName>
    <definedName name="т12" localSheetId="3">#REF!</definedName>
    <definedName name="т12" localSheetId="2">#REF!</definedName>
    <definedName name="т12">#REF!</definedName>
    <definedName name="т13" localSheetId="12">#REF!</definedName>
    <definedName name="т13" localSheetId="11">#REF!</definedName>
    <definedName name="т13" localSheetId="10">#REF!</definedName>
    <definedName name="т13" localSheetId="9">#REF!</definedName>
    <definedName name="т13" localSheetId="8">#REF!</definedName>
    <definedName name="т13" localSheetId="7">#REF!</definedName>
    <definedName name="т13" localSheetId="6">#REF!</definedName>
    <definedName name="т13" localSheetId="5">#REF!</definedName>
    <definedName name="т13" localSheetId="4">#REF!</definedName>
    <definedName name="т13" localSheetId="3">#REF!</definedName>
    <definedName name="т13" localSheetId="2">#REF!</definedName>
    <definedName name="т13">#REF!</definedName>
    <definedName name="т14" localSheetId="12">#REF!</definedName>
    <definedName name="т14" localSheetId="11">#REF!</definedName>
    <definedName name="т14" localSheetId="10">#REF!</definedName>
    <definedName name="т14" localSheetId="9">#REF!</definedName>
    <definedName name="т14" localSheetId="8">#REF!</definedName>
    <definedName name="т14" localSheetId="7">#REF!</definedName>
    <definedName name="т14" localSheetId="6">#REF!</definedName>
    <definedName name="т14" localSheetId="5">#REF!</definedName>
    <definedName name="т14" localSheetId="4">#REF!</definedName>
    <definedName name="т14" localSheetId="3">#REF!</definedName>
    <definedName name="т14" localSheetId="2">#REF!</definedName>
    <definedName name="т14">#REF!</definedName>
    <definedName name="т15" localSheetId="12">#REF!</definedName>
    <definedName name="т15" localSheetId="11">#REF!</definedName>
    <definedName name="т15" localSheetId="10">#REF!</definedName>
    <definedName name="т15" localSheetId="9">#REF!</definedName>
    <definedName name="т15" localSheetId="8">#REF!</definedName>
    <definedName name="т15" localSheetId="7">#REF!</definedName>
    <definedName name="т15" localSheetId="6">#REF!</definedName>
    <definedName name="т15" localSheetId="5">#REF!</definedName>
    <definedName name="т15" localSheetId="4">#REF!</definedName>
    <definedName name="т15" localSheetId="3">#REF!</definedName>
    <definedName name="т15" localSheetId="2">#REF!</definedName>
    <definedName name="т15">#REF!</definedName>
    <definedName name="т16" localSheetId="12">#REF!</definedName>
    <definedName name="т16" localSheetId="11">#REF!</definedName>
    <definedName name="т16" localSheetId="10">#REF!</definedName>
    <definedName name="т16" localSheetId="9">#REF!</definedName>
    <definedName name="т16" localSheetId="8">#REF!</definedName>
    <definedName name="т16" localSheetId="7">#REF!</definedName>
    <definedName name="т16" localSheetId="6">#REF!</definedName>
    <definedName name="т16" localSheetId="5">#REF!</definedName>
    <definedName name="т16" localSheetId="4">#REF!</definedName>
    <definedName name="т16" localSheetId="3">#REF!</definedName>
    <definedName name="т16" localSheetId="2">#REF!</definedName>
    <definedName name="т16">#REF!</definedName>
    <definedName name="т17" localSheetId="12">#REF!</definedName>
    <definedName name="т17" localSheetId="11">#REF!</definedName>
    <definedName name="т17" localSheetId="10">#REF!</definedName>
    <definedName name="т17" localSheetId="9">#REF!</definedName>
    <definedName name="т17" localSheetId="8">#REF!</definedName>
    <definedName name="т17" localSheetId="7">#REF!</definedName>
    <definedName name="т17" localSheetId="6">#REF!</definedName>
    <definedName name="т17" localSheetId="5">#REF!</definedName>
    <definedName name="т17" localSheetId="4">#REF!</definedName>
    <definedName name="т17" localSheetId="3">#REF!</definedName>
    <definedName name="т17" localSheetId="2">#REF!</definedName>
    <definedName name="т17">#REF!</definedName>
    <definedName name="т18" localSheetId="12">#REF!</definedName>
    <definedName name="т18" localSheetId="11">#REF!</definedName>
    <definedName name="т18" localSheetId="10">#REF!</definedName>
    <definedName name="т18" localSheetId="9">#REF!</definedName>
    <definedName name="т18" localSheetId="8">#REF!</definedName>
    <definedName name="т18" localSheetId="7">#REF!</definedName>
    <definedName name="т18" localSheetId="6">#REF!</definedName>
    <definedName name="т18" localSheetId="5">#REF!</definedName>
    <definedName name="т18" localSheetId="4">#REF!</definedName>
    <definedName name="т18" localSheetId="3">#REF!</definedName>
    <definedName name="т18" localSheetId="2">#REF!</definedName>
    <definedName name="т18">#REF!</definedName>
    <definedName name="т19" localSheetId="12">#REF!</definedName>
    <definedName name="т19" localSheetId="11">#REF!</definedName>
    <definedName name="т19" localSheetId="10">#REF!</definedName>
    <definedName name="т19" localSheetId="9">#REF!</definedName>
    <definedName name="т19" localSheetId="8">#REF!</definedName>
    <definedName name="т19" localSheetId="7">#REF!</definedName>
    <definedName name="т19" localSheetId="6">#REF!</definedName>
    <definedName name="т19" localSheetId="5">#REF!</definedName>
    <definedName name="т19" localSheetId="4">#REF!</definedName>
    <definedName name="т19" localSheetId="3">#REF!</definedName>
    <definedName name="т19" localSheetId="2">#REF!</definedName>
    <definedName name="т19">#REF!</definedName>
    <definedName name="т20" localSheetId="12">#REF!</definedName>
    <definedName name="т20" localSheetId="11">#REF!</definedName>
    <definedName name="т20" localSheetId="10">#REF!</definedName>
    <definedName name="т20" localSheetId="9">#REF!</definedName>
    <definedName name="т20" localSheetId="8">#REF!</definedName>
    <definedName name="т20" localSheetId="7">#REF!</definedName>
    <definedName name="т20" localSheetId="6">#REF!</definedName>
    <definedName name="т20" localSheetId="5">#REF!</definedName>
    <definedName name="т20" localSheetId="4">#REF!</definedName>
    <definedName name="т20" localSheetId="3">#REF!</definedName>
    <definedName name="т20" localSheetId="2">#REF!</definedName>
    <definedName name="т20">#REF!</definedName>
    <definedName name="т21" localSheetId="12">#REF!</definedName>
    <definedName name="т21" localSheetId="11">#REF!</definedName>
    <definedName name="т21" localSheetId="10">#REF!</definedName>
    <definedName name="т21" localSheetId="9">#REF!</definedName>
    <definedName name="т21" localSheetId="8">#REF!</definedName>
    <definedName name="т21" localSheetId="7">#REF!</definedName>
    <definedName name="т21" localSheetId="6">#REF!</definedName>
    <definedName name="т21" localSheetId="5">#REF!</definedName>
    <definedName name="т21" localSheetId="4">#REF!</definedName>
    <definedName name="т21" localSheetId="3">#REF!</definedName>
    <definedName name="т21" localSheetId="2">#REF!</definedName>
    <definedName name="т21">#REF!</definedName>
    <definedName name="т22" localSheetId="12">#REF!</definedName>
    <definedName name="т22" localSheetId="11">#REF!</definedName>
    <definedName name="т22" localSheetId="10">#REF!</definedName>
    <definedName name="т22" localSheetId="9">#REF!</definedName>
    <definedName name="т22" localSheetId="8">#REF!</definedName>
    <definedName name="т22" localSheetId="7">#REF!</definedName>
    <definedName name="т22" localSheetId="6">#REF!</definedName>
    <definedName name="т22" localSheetId="5">#REF!</definedName>
    <definedName name="т22" localSheetId="4">#REF!</definedName>
    <definedName name="т22" localSheetId="3">#REF!</definedName>
    <definedName name="т22" localSheetId="2">#REF!</definedName>
    <definedName name="т22">#REF!</definedName>
    <definedName name="т23" localSheetId="12">#REF!</definedName>
    <definedName name="т23" localSheetId="11">#REF!</definedName>
    <definedName name="т23" localSheetId="10">#REF!</definedName>
    <definedName name="т23" localSheetId="9">#REF!</definedName>
    <definedName name="т23" localSheetId="8">#REF!</definedName>
    <definedName name="т23" localSheetId="7">#REF!</definedName>
    <definedName name="т23" localSheetId="6">#REF!</definedName>
    <definedName name="т23" localSheetId="5">#REF!</definedName>
    <definedName name="т23" localSheetId="4">#REF!</definedName>
    <definedName name="т23" localSheetId="3">#REF!</definedName>
    <definedName name="т23" localSheetId="2">#REF!</definedName>
    <definedName name="т23">#REF!</definedName>
    <definedName name="т24" localSheetId="12">#REF!</definedName>
    <definedName name="т24" localSheetId="11">#REF!</definedName>
    <definedName name="т24" localSheetId="10">#REF!</definedName>
    <definedName name="т24" localSheetId="9">#REF!</definedName>
    <definedName name="т24" localSheetId="8">#REF!</definedName>
    <definedName name="т24" localSheetId="7">#REF!</definedName>
    <definedName name="т24" localSheetId="6">#REF!</definedName>
    <definedName name="т24" localSheetId="5">#REF!</definedName>
    <definedName name="т24" localSheetId="4">#REF!</definedName>
    <definedName name="т24" localSheetId="3">#REF!</definedName>
    <definedName name="т24" localSheetId="2">#REF!</definedName>
    <definedName name="т24">#REF!</definedName>
    <definedName name="т25" localSheetId="12">#REF!</definedName>
    <definedName name="т25" localSheetId="11">#REF!</definedName>
    <definedName name="т25" localSheetId="10">#REF!</definedName>
    <definedName name="т25" localSheetId="9">#REF!</definedName>
    <definedName name="т25" localSheetId="8">#REF!</definedName>
    <definedName name="т25" localSheetId="7">#REF!</definedName>
    <definedName name="т25" localSheetId="6">#REF!</definedName>
    <definedName name="т25" localSheetId="5">#REF!</definedName>
    <definedName name="т25" localSheetId="4">#REF!</definedName>
    <definedName name="т25" localSheetId="3">#REF!</definedName>
    <definedName name="т25" localSheetId="2">#REF!</definedName>
    <definedName name="т25">#REF!</definedName>
    <definedName name="т26" localSheetId="12">#REF!</definedName>
    <definedName name="т26" localSheetId="11">#REF!</definedName>
    <definedName name="т26" localSheetId="10">#REF!</definedName>
    <definedName name="т26" localSheetId="9">#REF!</definedName>
    <definedName name="т26" localSheetId="8">#REF!</definedName>
    <definedName name="т26" localSheetId="7">#REF!</definedName>
    <definedName name="т26" localSheetId="6">#REF!</definedName>
    <definedName name="т26" localSheetId="5">#REF!</definedName>
    <definedName name="т26" localSheetId="4">#REF!</definedName>
    <definedName name="т26" localSheetId="3">#REF!</definedName>
    <definedName name="т26" localSheetId="2">#REF!</definedName>
    <definedName name="т26">#REF!</definedName>
    <definedName name="т27" localSheetId="12">#REF!</definedName>
    <definedName name="т27" localSheetId="11">#REF!</definedName>
    <definedName name="т27" localSheetId="10">#REF!</definedName>
    <definedName name="т27" localSheetId="9">#REF!</definedName>
    <definedName name="т27" localSheetId="8">#REF!</definedName>
    <definedName name="т27" localSheetId="7">#REF!</definedName>
    <definedName name="т27" localSheetId="6">#REF!</definedName>
    <definedName name="т27" localSheetId="5">#REF!</definedName>
    <definedName name="т27" localSheetId="4">#REF!</definedName>
    <definedName name="т27" localSheetId="3">#REF!</definedName>
    <definedName name="т27" localSheetId="2">#REF!</definedName>
    <definedName name="т27">#REF!</definedName>
    <definedName name="т28" localSheetId="12">#REF!</definedName>
    <definedName name="т28" localSheetId="11">#REF!</definedName>
    <definedName name="т28" localSheetId="10">#REF!</definedName>
    <definedName name="т28" localSheetId="9">#REF!</definedName>
    <definedName name="т28" localSheetId="8">#REF!</definedName>
    <definedName name="т28" localSheetId="7">#REF!</definedName>
    <definedName name="т28" localSheetId="6">#REF!</definedName>
    <definedName name="т28" localSheetId="5">#REF!</definedName>
    <definedName name="т28" localSheetId="4">#REF!</definedName>
    <definedName name="т28" localSheetId="3">#REF!</definedName>
    <definedName name="т28" localSheetId="2">#REF!</definedName>
    <definedName name="т28">#REF!</definedName>
    <definedName name="т29" localSheetId="12">#REF!</definedName>
    <definedName name="т29" localSheetId="11">#REF!</definedName>
    <definedName name="т29" localSheetId="10">#REF!</definedName>
    <definedName name="т29" localSheetId="9">#REF!</definedName>
    <definedName name="т29" localSheetId="8">#REF!</definedName>
    <definedName name="т29" localSheetId="7">#REF!</definedName>
    <definedName name="т29" localSheetId="6">#REF!</definedName>
    <definedName name="т29" localSheetId="5">#REF!</definedName>
    <definedName name="т29" localSheetId="4">#REF!</definedName>
    <definedName name="т29" localSheetId="3">#REF!</definedName>
    <definedName name="т29" localSheetId="2">#REF!</definedName>
    <definedName name="т29">#REF!</definedName>
    <definedName name="т30" localSheetId="12">#REF!</definedName>
    <definedName name="т30" localSheetId="11">#REF!</definedName>
    <definedName name="т30" localSheetId="10">#REF!</definedName>
    <definedName name="т30" localSheetId="9">#REF!</definedName>
    <definedName name="т30" localSheetId="8">#REF!</definedName>
    <definedName name="т30" localSheetId="7">#REF!</definedName>
    <definedName name="т30" localSheetId="6">#REF!</definedName>
    <definedName name="т30" localSheetId="5">#REF!</definedName>
    <definedName name="т30" localSheetId="4">#REF!</definedName>
    <definedName name="т30" localSheetId="3">#REF!</definedName>
    <definedName name="т30" localSheetId="2">#REF!</definedName>
    <definedName name="т30">#REF!</definedName>
    <definedName name="т31" localSheetId="12">#REF!</definedName>
    <definedName name="т31" localSheetId="11">#REF!</definedName>
    <definedName name="т31" localSheetId="10">#REF!</definedName>
    <definedName name="т31" localSheetId="9">#REF!</definedName>
    <definedName name="т31" localSheetId="8">#REF!</definedName>
    <definedName name="т31" localSheetId="7">#REF!</definedName>
    <definedName name="т31" localSheetId="6">#REF!</definedName>
    <definedName name="т31" localSheetId="5">#REF!</definedName>
    <definedName name="т31" localSheetId="4">#REF!</definedName>
    <definedName name="т31" localSheetId="3">#REF!</definedName>
    <definedName name="т31" localSheetId="2">#REF!</definedName>
    <definedName name="т31">#REF!</definedName>
    <definedName name="т32" localSheetId="12">#REF!</definedName>
    <definedName name="т32" localSheetId="11">#REF!</definedName>
    <definedName name="т32" localSheetId="10">#REF!</definedName>
    <definedName name="т32" localSheetId="9">#REF!</definedName>
    <definedName name="т32" localSheetId="8">#REF!</definedName>
    <definedName name="т32" localSheetId="7">#REF!</definedName>
    <definedName name="т32" localSheetId="6">#REF!</definedName>
    <definedName name="т32" localSheetId="5">#REF!</definedName>
    <definedName name="т32" localSheetId="4">#REF!</definedName>
    <definedName name="т32" localSheetId="3">#REF!</definedName>
    <definedName name="т32" localSheetId="2">#REF!</definedName>
    <definedName name="т32">#REF!</definedName>
    <definedName name="т33" localSheetId="12">#REF!</definedName>
    <definedName name="т33" localSheetId="11">#REF!</definedName>
    <definedName name="т33" localSheetId="10">#REF!</definedName>
    <definedName name="т33" localSheetId="9">#REF!</definedName>
    <definedName name="т33" localSheetId="8">#REF!</definedName>
    <definedName name="т33" localSheetId="7">#REF!</definedName>
    <definedName name="т33" localSheetId="6">#REF!</definedName>
    <definedName name="т33" localSheetId="5">#REF!</definedName>
    <definedName name="т33" localSheetId="4">#REF!</definedName>
    <definedName name="т33" localSheetId="3">#REF!</definedName>
    <definedName name="т33" localSheetId="2">#REF!</definedName>
    <definedName name="т33">#REF!</definedName>
    <definedName name="т34" localSheetId="12">#REF!</definedName>
    <definedName name="т34" localSheetId="11">#REF!</definedName>
    <definedName name="т34" localSheetId="10">#REF!</definedName>
    <definedName name="т34" localSheetId="9">#REF!</definedName>
    <definedName name="т34" localSheetId="8">#REF!</definedName>
    <definedName name="т34" localSheetId="7">#REF!</definedName>
    <definedName name="т34" localSheetId="6">#REF!</definedName>
    <definedName name="т34" localSheetId="5">#REF!</definedName>
    <definedName name="т34" localSheetId="4">#REF!</definedName>
    <definedName name="т34" localSheetId="3">#REF!</definedName>
    <definedName name="т34" localSheetId="2">#REF!</definedName>
    <definedName name="т34">#REF!</definedName>
    <definedName name="т35" localSheetId="12">#REF!</definedName>
    <definedName name="т35" localSheetId="11">#REF!</definedName>
    <definedName name="т35" localSheetId="10">#REF!</definedName>
    <definedName name="т35" localSheetId="9">#REF!</definedName>
    <definedName name="т35" localSheetId="8">#REF!</definedName>
    <definedName name="т35" localSheetId="7">#REF!</definedName>
    <definedName name="т35" localSheetId="6">#REF!</definedName>
    <definedName name="т35" localSheetId="5">#REF!</definedName>
    <definedName name="т35" localSheetId="4">#REF!</definedName>
    <definedName name="т35" localSheetId="3">#REF!</definedName>
    <definedName name="т35" localSheetId="2">#REF!</definedName>
    <definedName name="т35">#REF!</definedName>
    <definedName name="т36" localSheetId="12">#REF!</definedName>
    <definedName name="т36" localSheetId="11">#REF!</definedName>
    <definedName name="т36" localSheetId="10">#REF!</definedName>
    <definedName name="т36" localSheetId="9">#REF!</definedName>
    <definedName name="т36" localSheetId="8">#REF!</definedName>
    <definedName name="т36" localSheetId="7">#REF!</definedName>
    <definedName name="т36" localSheetId="6">#REF!</definedName>
    <definedName name="т36" localSheetId="5">#REF!</definedName>
    <definedName name="т36" localSheetId="4">#REF!</definedName>
    <definedName name="т36" localSheetId="3">#REF!</definedName>
    <definedName name="т36" localSheetId="2">#REF!</definedName>
    <definedName name="т36">#REF!</definedName>
    <definedName name="т37" localSheetId="12">#REF!</definedName>
    <definedName name="т37" localSheetId="11">#REF!</definedName>
    <definedName name="т37" localSheetId="10">#REF!</definedName>
    <definedName name="т37" localSheetId="9">#REF!</definedName>
    <definedName name="т37" localSheetId="8">#REF!</definedName>
    <definedName name="т37" localSheetId="7">#REF!</definedName>
    <definedName name="т37" localSheetId="6">#REF!</definedName>
    <definedName name="т37" localSheetId="5">#REF!</definedName>
    <definedName name="т37" localSheetId="4">#REF!</definedName>
    <definedName name="т37" localSheetId="3">#REF!</definedName>
    <definedName name="т37" localSheetId="2">#REF!</definedName>
    <definedName name="т37">#REF!</definedName>
    <definedName name="т38" localSheetId="12">#REF!</definedName>
    <definedName name="т38" localSheetId="11">#REF!</definedName>
    <definedName name="т38" localSheetId="10">#REF!</definedName>
    <definedName name="т38" localSheetId="9">#REF!</definedName>
    <definedName name="т38" localSheetId="8">#REF!</definedName>
    <definedName name="т38" localSheetId="7">#REF!</definedName>
    <definedName name="т38" localSheetId="6">#REF!</definedName>
    <definedName name="т38" localSheetId="5">#REF!</definedName>
    <definedName name="т38" localSheetId="4">#REF!</definedName>
    <definedName name="т38" localSheetId="3">#REF!</definedName>
    <definedName name="т38" localSheetId="2">#REF!</definedName>
    <definedName name="т38">#REF!</definedName>
    <definedName name="т39" localSheetId="12">#REF!</definedName>
    <definedName name="т39" localSheetId="11">#REF!</definedName>
    <definedName name="т39" localSheetId="10">#REF!</definedName>
    <definedName name="т39" localSheetId="9">#REF!</definedName>
    <definedName name="т39" localSheetId="8">#REF!</definedName>
    <definedName name="т39" localSheetId="7">#REF!</definedName>
    <definedName name="т39" localSheetId="6">#REF!</definedName>
    <definedName name="т39" localSheetId="5">#REF!</definedName>
    <definedName name="т39" localSheetId="4">#REF!</definedName>
    <definedName name="т39" localSheetId="3">#REF!</definedName>
    <definedName name="т39" localSheetId="2">#REF!</definedName>
    <definedName name="т39">#REF!</definedName>
    <definedName name="т40" localSheetId="12">#REF!</definedName>
    <definedName name="т40" localSheetId="11">#REF!</definedName>
    <definedName name="т40" localSheetId="10">#REF!</definedName>
    <definedName name="т40" localSheetId="9">#REF!</definedName>
    <definedName name="т40" localSheetId="8">#REF!</definedName>
    <definedName name="т40" localSheetId="7">#REF!</definedName>
    <definedName name="т40" localSheetId="6">#REF!</definedName>
    <definedName name="т40" localSheetId="5">#REF!</definedName>
    <definedName name="т40" localSheetId="4">#REF!</definedName>
    <definedName name="т40" localSheetId="3">#REF!</definedName>
    <definedName name="т40" localSheetId="2">#REF!</definedName>
    <definedName name="т40">#REF!</definedName>
    <definedName name="т41" localSheetId="12">#REF!</definedName>
    <definedName name="т41" localSheetId="11">#REF!</definedName>
    <definedName name="т41" localSheetId="10">#REF!</definedName>
    <definedName name="т41" localSheetId="9">#REF!</definedName>
    <definedName name="т41" localSheetId="8">#REF!</definedName>
    <definedName name="т41" localSheetId="7">#REF!</definedName>
    <definedName name="т41" localSheetId="6">#REF!</definedName>
    <definedName name="т41" localSheetId="5">#REF!</definedName>
    <definedName name="т41" localSheetId="4">#REF!</definedName>
    <definedName name="т41" localSheetId="3">#REF!</definedName>
    <definedName name="т41" localSheetId="2">#REF!</definedName>
    <definedName name="т41">#REF!</definedName>
    <definedName name="т42" localSheetId="12">#REF!</definedName>
    <definedName name="т42" localSheetId="11">#REF!</definedName>
    <definedName name="т42" localSheetId="10">#REF!</definedName>
    <definedName name="т42" localSheetId="9">#REF!</definedName>
    <definedName name="т42" localSheetId="8">#REF!</definedName>
    <definedName name="т42" localSheetId="7">#REF!</definedName>
    <definedName name="т42" localSheetId="6">#REF!</definedName>
    <definedName name="т42" localSheetId="5">#REF!</definedName>
    <definedName name="т42" localSheetId="4">#REF!</definedName>
    <definedName name="т42" localSheetId="3">#REF!</definedName>
    <definedName name="т42" localSheetId="2">#REF!</definedName>
    <definedName name="т42">#REF!</definedName>
    <definedName name="т43" localSheetId="12">#REF!</definedName>
    <definedName name="т43" localSheetId="11">#REF!</definedName>
    <definedName name="т43" localSheetId="10">#REF!</definedName>
    <definedName name="т43" localSheetId="9">#REF!</definedName>
    <definedName name="т43" localSheetId="8">#REF!</definedName>
    <definedName name="т43" localSheetId="7">#REF!</definedName>
    <definedName name="т43" localSheetId="6">#REF!</definedName>
    <definedName name="т43" localSheetId="5">#REF!</definedName>
    <definedName name="т43" localSheetId="4">#REF!</definedName>
    <definedName name="т43" localSheetId="3">#REF!</definedName>
    <definedName name="т43" localSheetId="2">#REF!</definedName>
    <definedName name="т43">#REF!</definedName>
    <definedName name="т44" localSheetId="12">#REF!</definedName>
    <definedName name="т44" localSheetId="11">#REF!</definedName>
    <definedName name="т44" localSheetId="10">#REF!</definedName>
    <definedName name="т44" localSheetId="9">#REF!</definedName>
    <definedName name="т44" localSheetId="8">#REF!</definedName>
    <definedName name="т44" localSheetId="7">#REF!</definedName>
    <definedName name="т44" localSheetId="6">#REF!</definedName>
    <definedName name="т44" localSheetId="5">#REF!</definedName>
    <definedName name="т44" localSheetId="4">#REF!</definedName>
    <definedName name="т44" localSheetId="3">#REF!</definedName>
    <definedName name="т44" localSheetId="2">#REF!</definedName>
    <definedName name="т44">#REF!</definedName>
    <definedName name="т45" localSheetId="12">#REF!</definedName>
    <definedName name="т45" localSheetId="11">#REF!</definedName>
    <definedName name="т45" localSheetId="10">#REF!</definedName>
    <definedName name="т45" localSheetId="9">#REF!</definedName>
    <definedName name="т45" localSheetId="8">#REF!</definedName>
    <definedName name="т45" localSheetId="7">#REF!</definedName>
    <definedName name="т45" localSheetId="6">#REF!</definedName>
    <definedName name="т45" localSheetId="5">#REF!</definedName>
    <definedName name="т45" localSheetId="4">#REF!</definedName>
    <definedName name="т45" localSheetId="3">#REF!</definedName>
    <definedName name="т45" localSheetId="2">#REF!</definedName>
    <definedName name="т45">#REF!</definedName>
    <definedName name="т46" localSheetId="12">#REF!</definedName>
    <definedName name="т46" localSheetId="11">#REF!</definedName>
    <definedName name="т46" localSheetId="10">#REF!</definedName>
    <definedName name="т46" localSheetId="9">#REF!</definedName>
    <definedName name="т46" localSheetId="8">#REF!</definedName>
    <definedName name="т46" localSheetId="7">#REF!</definedName>
    <definedName name="т46" localSheetId="6">#REF!</definedName>
    <definedName name="т46" localSheetId="5">#REF!</definedName>
    <definedName name="т46" localSheetId="4">#REF!</definedName>
    <definedName name="т46" localSheetId="3">#REF!</definedName>
    <definedName name="т46" localSheetId="2">#REF!</definedName>
    <definedName name="т46">#REF!</definedName>
    <definedName name="т47" localSheetId="12">#REF!</definedName>
    <definedName name="т47" localSheetId="11">#REF!</definedName>
    <definedName name="т47" localSheetId="10">#REF!</definedName>
    <definedName name="т47" localSheetId="9">#REF!</definedName>
    <definedName name="т47" localSheetId="8">#REF!</definedName>
    <definedName name="т47" localSheetId="7">#REF!</definedName>
    <definedName name="т47" localSheetId="6">#REF!</definedName>
    <definedName name="т47" localSheetId="5">#REF!</definedName>
    <definedName name="т47" localSheetId="4">#REF!</definedName>
    <definedName name="т47" localSheetId="3">#REF!</definedName>
    <definedName name="т47" localSheetId="2">#REF!</definedName>
    <definedName name="т47">#REF!</definedName>
    <definedName name="т48" localSheetId="12">#REF!</definedName>
    <definedName name="т48" localSheetId="11">#REF!</definedName>
    <definedName name="т48" localSheetId="10">#REF!</definedName>
    <definedName name="т48" localSheetId="9">#REF!</definedName>
    <definedName name="т48" localSheetId="8">#REF!</definedName>
    <definedName name="т48" localSheetId="7">#REF!</definedName>
    <definedName name="т48" localSheetId="6">#REF!</definedName>
    <definedName name="т48" localSheetId="5">#REF!</definedName>
    <definedName name="т48" localSheetId="4">#REF!</definedName>
    <definedName name="т48" localSheetId="3">#REF!</definedName>
    <definedName name="т48" localSheetId="2">#REF!</definedName>
    <definedName name="т48">#REF!</definedName>
    <definedName name="т49" localSheetId="12">#REF!</definedName>
    <definedName name="т49" localSheetId="11">#REF!</definedName>
    <definedName name="т49" localSheetId="10">#REF!</definedName>
    <definedName name="т49" localSheetId="9">#REF!</definedName>
    <definedName name="т49" localSheetId="8">#REF!</definedName>
    <definedName name="т49" localSheetId="7">#REF!</definedName>
    <definedName name="т49" localSheetId="6">#REF!</definedName>
    <definedName name="т49" localSheetId="5">#REF!</definedName>
    <definedName name="т49" localSheetId="4">#REF!</definedName>
    <definedName name="т49" localSheetId="3">#REF!</definedName>
    <definedName name="т49" localSheetId="2">#REF!</definedName>
    <definedName name="т49">#REF!</definedName>
    <definedName name="т50" localSheetId="12">#REF!</definedName>
    <definedName name="т50" localSheetId="11">#REF!</definedName>
    <definedName name="т50" localSheetId="10">#REF!</definedName>
    <definedName name="т50" localSheetId="9">#REF!</definedName>
    <definedName name="т50" localSheetId="8">#REF!</definedName>
    <definedName name="т50" localSheetId="7">#REF!</definedName>
    <definedName name="т50" localSheetId="6">#REF!</definedName>
    <definedName name="т50" localSheetId="5">#REF!</definedName>
    <definedName name="т50" localSheetId="4">#REF!</definedName>
    <definedName name="т50" localSheetId="3">#REF!</definedName>
    <definedName name="т50" localSheetId="2">#REF!</definedName>
    <definedName name="т50">#REF!</definedName>
    <definedName name="т51" localSheetId="12">#REF!</definedName>
    <definedName name="т51" localSheetId="11">#REF!</definedName>
    <definedName name="т51" localSheetId="10">#REF!</definedName>
    <definedName name="т51" localSheetId="9">#REF!</definedName>
    <definedName name="т51" localSheetId="8">#REF!</definedName>
    <definedName name="т51" localSheetId="7">#REF!</definedName>
    <definedName name="т51" localSheetId="6">#REF!</definedName>
    <definedName name="т51" localSheetId="5">#REF!</definedName>
    <definedName name="т51" localSheetId="4">#REF!</definedName>
    <definedName name="т51" localSheetId="3">#REF!</definedName>
    <definedName name="т51" localSheetId="2">#REF!</definedName>
    <definedName name="т51">#REF!</definedName>
    <definedName name="т52" localSheetId="12">#REF!</definedName>
    <definedName name="т52" localSheetId="11">#REF!</definedName>
    <definedName name="т52" localSheetId="10">#REF!</definedName>
    <definedName name="т52" localSheetId="9">#REF!</definedName>
    <definedName name="т52" localSheetId="8">#REF!</definedName>
    <definedName name="т52" localSheetId="7">#REF!</definedName>
    <definedName name="т52" localSheetId="6">#REF!</definedName>
    <definedName name="т52" localSheetId="5">#REF!</definedName>
    <definedName name="т52" localSheetId="4">#REF!</definedName>
    <definedName name="т52" localSheetId="3">#REF!</definedName>
    <definedName name="т52" localSheetId="2">#REF!</definedName>
    <definedName name="т52">#REF!</definedName>
    <definedName name="т53" localSheetId="12">#REF!</definedName>
    <definedName name="т53" localSheetId="11">#REF!</definedName>
    <definedName name="т53" localSheetId="10">#REF!</definedName>
    <definedName name="т53" localSheetId="9">#REF!</definedName>
    <definedName name="т53" localSheetId="8">#REF!</definedName>
    <definedName name="т53" localSheetId="7">#REF!</definedName>
    <definedName name="т53" localSheetId="6">#REF!</definedName>
    <definedName name="т53" localSheetId="5">#REF!</definedName>
    <definedName name="т53" localSheetId="4">#REF!</definedName>
    <definedName name="т53" localSheetId="3">#REF!</definedName>
    <definedName name="т53" localSheetId="2">#REF!</definedName>
    <definedName name="т53">#REF!</definedName>
    <definedName name="т54" localSheetId="12">#REF!</definedName>
    <definedName name="т54" localSheetId="11">#REF!</definedName>
    <definedName name="т54" localSheetId="10">#REF!</definedName>
    <definedName name="т54" localSheetId="9">#REF!</definedName>
    <definedName name="т54" localSheetId="8">#REF!</definedName>
    <definedName name="т54" localSheetId="7">#REF!</definedName>
    <definedName name="т54" localSheetId="6">#REF!</definedName>
    <definedName name="т54" localSheetId="5">#REF!</definedName>
    <definedName name="т54" localSheetId="4">#REF!</definedName>
    <definedName name="т54" localSheetId="3">#REF!</definedName>
    <definedName name="т54" localSheetId="2">#REF!</definedName>
    <definedName name="т54">#REF!</definedName>
    <definedName name="т55" localSheetId="12">#REF!</definedName>
    <definedName name="т55" localSheetId="11">#REF!</definedName>
    <definedName name="т55" localSheetId="10">#REF!</definedName>
    <definedName name="т55" localSheetId="9">#REF!</definedName>
    <definedName name="т55" localSheetId="8">#REF!</definedName>
    <definedName name="т55" localSheetId="7">#REF!</definedName>
    <definedName name="т55" localSheetId="6">#REF!</definedName>
    <definedName name="т55" localSheetId="5">#REF!</definedName>
    <definedName name="т55" localSheetId="4">#REF!</definedName>
    <definedName name="т55" localSheetId="3">#REF!</definedName>
    <definedName name="т55" localSheetId="2">#REF!</definedName>
    <definedName name="т55">#REF!</definedName>
    <definedName name="т56" localSheetId="12">#REF!</definedName>
    <definedName name="т56" localSheetId="11">#REF!</definedName>
    <definedName name="т56" localSheetId="10">#REF!</definedName>
    <definedName name="т56" localSheetId="9">#REF!</definedName>
    <definedName name="т56" localSheetId="8">#REF!</definedName>
    <definedName name="т56" localSheetId="7">#REF!</definedName>
    <definedName name="т56" localSheetId="6">#REF!</definedName>
    <definedName name="т56" localSheetId="5">#REF!</definedName>
    <definedName name="т56" localSheetId="4">#REF!</definedName>
    <definedName name="т56" localSheetId="3">#REF!</definedName>
    <definedName name="т56" localSheetId="2">#REF!</definedName>
    <definedName name="т56">#REF!</definedName>
    <definedName name="т57" localSheetId="12">#REF!</definedName>
    <definedName name="т57" localSheetId="11">#REF!</definedName>
    <definedName name="т57" localSheetId="10">#REF!</definedName>
    <definedName name="т57" localSheetId="9">#REF!</definedName>
    <definedName name="т57" localSheetId="8">#REF!</definedName>
    <definedName name="т57" localSheetId="7">#REF!</definedName>
    <definedName name="т57" localSheetId="6">#REF!</definedName>
    <definedName name="т57" localSheetId="5">#REF!</definedName>
    <definedName name="т57" localSheetId="4">#REF!</definedName>
    <definedName name="т57" localSheetId="3">#REF!</definedName>
    <definedName name="т57" localSheetId="2">#REF!</definedName>
    <definedName name="т57">#REF!</definedName>
    <definedName name="т58" localSheetId="12">#REF!</definedName>
    <definedName name="т58" localSheetId="11">#REF!</definedName>
    <definedName name="т58" localSheetId="10">#REF!</definedName>
    <definedName name="т58" localSheetId="9">#REF!</definedName>
    <definedName name="т58" localSheetId="8">#REF!</definedName>
    <definedName name="т58" localSheetId="7">#REF!</definedName>
    <definedName name="т58" localSheetId="6">#REF!</definedName>
    <definedName name="т58" localSheetId="5">#REF!</definedName>
    <definedName name="т58" localSheetId="4">#REF!</definedName>
    <definedName name="т58" localSheetId="3">#REF!</definedName>
    <definedName name="т58" localSheetId="2">#REF!</definedName>
    <definedName name="т58">#REF!</definedName>
    <definedName name="т59" localSheetId="12">#REF!</definedName>
    <definedName name="т59" localSheetId="11">#REF!</definedName>
    <definedName name="т59" localSheetId="10">#REF!</definedName>
    <definedName name="т59" localSheetId="9">#REF!</definedName>
    <definedName name="т59" localSheetId="8">#REF!</definedName>
    <definedName name="т59" localSheetId="7">#REF!</definedName>
    <definedName name="т59" localSheetId="6">#REF!</definedName>
    <definedName name="т59" localSheetId="5">#REF!</definedName>
    <definedName name="т59" localSheetId="4">#REF!</definedName>
    <definedName name="т59" localSheetId="3">#REF!</definedName>
    <definedName name="т59" localSheetId="2">#REF!</definedName>
    <definedName name="т59">#REF!</definedName>
    <definedName name="т60" localSheetId="12">#REF!</definedName>
    <definedName name="т60" localSheetId="11">#REF!</definedName>
    <definedName name="т60" localSheetId="10">#REF!</definedName>
    <definedName name="т60" localSheetId="9">#REF!</definedName>
    <definedName name="т60" localSheetId="8">#REF!</definedName>
    <definedName name="т60" localSheetId="7">#REF!</definedName>
    <definedName name="т60" localSheetId="6">#REF!</definedName>
    <definedName name="т60" localSheetId="5">#REF!</definedName>
    <definedName name="т60" localSheetId="4">#REF!</definedName>
    <definedName name="т60" localSheetId="3">#REF!</definedName>
    <definedName name="т60" localSheetId="2">#REF!</definedName>
    <definedName name="т60">#REF!</definedName>
    <definedName name="тар" localSheetId="12">#REF!</definedName>
    <definedName name="тар" localSheetId="11">#REF!</definedName>
    <definedName name="тар" localSheetId="10">#REF!</definedName>
    <definedName name="тар" localSheetId="9">#REF!</definedName>
    <definedName name="тар" localSheetId="8">#REF!</definedName>
    <definedName name="тар" localSheetId="7">#REF!</definedName>
    <definedName name="тар" localSheetId="6">#REF!</definedName>
    <definedName name="тар" localSheetId="5">#REF!</definedName>
    <definedName name="тар" localSheetId="4">#REF!</definedName>
    <definedName name="тар" localSheetId="3">#REF!</definedName>
    <definedName name="тар" localSheetId="2">#REF!</definedName>
    <definedName name="тар">#REF!</definedName>
    <definedName name="Тарифы" localSheetId="12">#REF!</definedName>
    <definedName name="Тарифы" localSheetId="11">#REF!</definedName>
    <definedName name="Тарифы" localSheetId="10">#REF!</definedName>
    <definedName name="Тарифы" localSheetId="9">#REF!</definedName>
    <definedName name="Тарифы" localSheetId="8">#REF!</definedName>
    <definedName name="Тарифы" localSheetId="7">#REF!</definedName>
    <definedName name="Тарифы" localSheetId="6">#REF!</definedName>
    <definedName name="Тарифы" localSheetId="5">#REF!</definedName>
    <definedName name="Тарифы" localSheetId="4">#REF!</definedName>
    <definedName name="Тарифы" localSheetId="3">#REF!</definedName>
    <definedName name="Тарифы" localSheetId="2">#REF!</definedName>
    <definedName name="Тарифы">#REF!</definedName>
    <definedName name="Территориальная_поправка_к_ТЕР" localSheetId="12">#REF!</definedName>
    <definedName name="Территориальная_поправка_к_ТЕР" localSheetId="11">#REF!</definedName>
    <definedName name="Территориальная_поправка_к_ТЕР" localSheetId="10">#REF!</definedName>
    <definedName name="Территориальная_поправка_к_ТЕР" localSheetId="9">#REF!</definedName>
    <definedName name="Территориальная_поправка_к_ТЕР" localSheetId="8">#REF!</definedName>
    <definedName name="Территориальная_поправка_к_ТЕР" localSheetId="7">#REF!</definedName>
    <definedName name="Территориальная_поправка_к_ТЕР" localSheetId="6">#REF!</definedName>
    <definedName name="Территориальная_поправка_к_ТЕР" localSheetId="5">#REF!</definedName>
    <definedName name="Территориальная_поправка_к_ТЕР" localSheetId="4">#REF!</definedName>
    <definedName name="Территориальная_поправка_к_ТЕР" localSheetId="3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2">#REF!</definedName>
    <definedName name="тро" localSheetId="11">#REF!</definedName>
    <definedName name="тро" localSheetId="10">#REF!</definedName>
    <definedName name="тро" localSheetId="9">#REF!</definedName>
    <definedName name="тро" localSheetId="8">#REF!</definedName>
    <definedName name="тро" localSheetId="7">#REF!</definedName>
    <definedName name="тро" localSheetId="6">#REF!</definedName>
    <definedName name="тро" localSheetId="5">#REF!</definedName>
    <definedName name="тро" localSheetId="4">#REF!</definedName>
    <definedName name="тро" localSheetId="3">#REF!</definedName>
    <definedName name="тро" localSheetId="2">#REF!</definedName>
    <definedName name="тро">#REF!</definedName>
    <definedName name="трр" localSheetId="12">#REF!</definedName>
    <definedName name="трр" localSheetId="11">#REF!</definedName>
    <definedName name="трр" localSheetId="10">#REF!</definedName>
    <definedName name="трр" localSheetId="9">#REF!</definedName>
    <definedName name="трр" localSheetId="8">#REF!</definedName>
    <definedName name="трр" localSheetId="7">#REF!</definedName>
    <definedName name="трр" localSheetId="6">#REF!</definedName>
    <definedName name="трр" localSheetId="5">#REF!</definedName>
    <definedName name="трр" localSheetId="4">#REF!</definedName>
    <definedName name="трр" localSheetId="3">#REF!</definedName>
    <definedName name="трр" localSheetId="2">#REF!</definedName>
    <definedName name="трр">#REF!</definedName>
    <definedName name="Труд_механизаторов_по_акту_вып_работ_с_учетом_к_тов" localSheetId="12">#REF!</definedName>
    <definedName name="Труд_механизаторов_по_акту_вып_работ_с_учетом_к_тов" localSheetId="11">#REF!</definedName>
    <definedName name="Труд_механизаторов_по_акту_вып_работ_с_учетом_к_тов" localSheetId="10">#REF!</definedName>
    <definedName name="Труд_механизаторов_по_акту_вып_работ_с_учетом_к_тов" localSheetId="9">#REF!</definedName>
    <definedName name="Труд_механизаторов_по_акту_вып_работ_с_учетом_к_тов" localSheetId="8">#REF!</definedName>
    <definedName name="Труд_механизаторов_по_акту_вып_работ_с_учетом_к_тов" localSheetId="7">#REF!</definedName>
    <definedName name="Труд_механизаторов_по_акту_вып_работ_с_учетом_к_тов" localSheetId="6">#REF!</definedName>
    <definedName name="Труд_механизаторов_по_акту_вып_работ_с_учетом_к_тов" localSheetId="5">#REF!</definedName>
    <definedName name="Труд_механизаторов_по_акту_вып_работ_с_учетом_к_тов" localSheetId="4">#REF!</definedName>
    <definedName name="Труд_механизаторов_по_акту_вып_работ_с_учетом_к_тов" localSheetId="3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2">#REF!</definedName>
    <definedName name="Труд_основн_рабочих_по_акту_вып_работ_с_учетом_к_тов" localSheetId="11">#REF!</definedName>
    <definedName name="Труд_основн_рабочих_по_акту_вып_работ_с_учетом_к_тов" localSheetId="10">#REF!</definedName>
    <definedName name="Труд_основн_рабочих_по_акту_вып_работ_с_учетом_к_тов" localSheetId="9">#REF!</definedName>
    <definedName name="Труд_основн_рабочих_по_акту_вып_работ_с_учетом_к_тов" localSheetId="8">#REF!</definedName>
    <definedName name="Труд_основн_рабочих_по_акту_вып_работ_с_учетом_к_тов" localSheetId="7">#REF!</definedName>
    <definedName name="Труд_основн_рабочих_по_акту_вып_работ_с_учетом_к_тов" localSheetId="6">#REF!</definedName>
    <definedName name="Труд_основн_рабочих_по_акту_вып_работ_с_учетом_к_тов" localSheetId="5">#REF!</definedName>
    <definedName name="Труд_основн_рабочих_по_акту_вып_работ_с_учетом_к_тов" localSheetId="4">#REF!</definedName>
    <definedName name="Труд_основн_рабочих_по_акту_вып_работ_с_учетом_к_тов" localSheetId="3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2">#REF!</definedName>
    <definedName name="Трудоемкость_механизаторов_по_акту_выполненных_работ" localSheetId="11">#REF!</definedName>
    <definedName name="Трудоемкость_механизаторов_по_акту_выполненных_работ" localSheetId="10">#REF!</definedName>
    <definedName name="Трудоемкость_механизаторов_по_акту_выполненных_работ" localSheetId="9">#REF!</definedName>
    <definedName name="Трудоемкость_механизаторов_по_акту_выполненных_работ" localSheetId="8">#REF!</definedName>
    <definedName name="Трудоемкость_механизаторов_по_акту_выполненных_работ" localSheetId="7">#REF!</definedName>
    <definedName name="Трудоемкость_механизаторов_по_акту_выполненных_работ" localSheetId="6">#REF!</definedName>
    <definedName name="Трудоемкость_механизаторов_по_акту_выполненных_работ" localSheetId="5">#REF!</definedName>
    <definedName name="Трудоемкость_механизаторов_по_акту_выполненных_работ" localSheetId="4">#REF!</definedName>
    <definedName name="Трудоемкость_механизаторов_по_акту_выполненных_работ" localSheetId="3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2">#REF!</definedName>
    <definedName name="Трудоемкость_основных_рабочих_по_акту_выполненных_работ" localSheetId="11">#REF!</definedName>
    <definedName name="Трудоемкость_основных_рабочих_по_акту_выполненных_работ" localSheetId="10">#REF!</definedName>
    <definedName name="Трудоемкость_основных_рабочих_по_акту_выполненных_работ" localSheetId="9">#REF!</definedName>
    <definedName name="Трудоемкость_основных_рабочих_по_акту_выполненных_работ" localSheetId="8">#REF!</definedName>
    <definedName name="Трудоемкость_основных_рабочих_по_акту_выполненных_работ" localSheetId="7">#REF!</definedName>
    <definedName name="Трудоемкость_основных_рабочих_по_акту_выполненных_работ" localSheetId="6">#REF!</definedName>
    <definedName name="Трудоемкость_основных_рабочих_по_акту_выполненных_работ" localSheetId="5">#REF!</definedName>
    <definedName name="Трудоемкость_основных_рабочих_по_акту_выполненных_работ" localSheetId="4">#REF!</definedName>
    <definedName name="Трудоемкость_основных_рабочих_по_акту_выполненных_работ" localSheetId="3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2">#REF!</definedName>
    <definedName name="Укрупненный_норматив_НР_для_расчета_в_текущих_ценах_и_ценах_2001г." localSheetId="11">#REF!</definedName>
    <definedName name="Укрупненный_норматив_НР_для_расчета_в_текущих_ценах_и_ценах_2001г." localSheetId="10">#REF!</definedName>
    <definedName name="Укрупненный_норматив_НР_для_расчета_в_текущих_ценах_и_ценах_2001г." localSheetId="9">#REF!</definedName>
    <definedName name="Укрупненный_норматив_НР_для_расчета_в_текущих_ценах_и_ценах_2001г." localSheetId="8">#REF!</definedName>
    <definedName name="Укрупненный_норматив_НР_для_расчета_в_текущих_ценах_и_ценах_2001г." localSheetId="7">#REF!</definedName>
    <definedName name="Укрупненный_норматив_НР_для_расчета_в_текущих_ценах_и_ценах_2001г." localSheetId="6">#REF!</definedName>
    <definedName name="Укрупненный_норматив_НР_для_расчета_в_текущих_ценах_и_ценах_2001г." localSheetId="5">#REF!</definedName>
    <definedName name="Укрупненный_норматив_НР_для_расчета_в_текущих_ценах_и_ценах_2001г." localSheetId="4">#REF!</definedName>
    <definedName name="Укрупненный_норматив_НР_для_расчета_в_текущих_ценах_и_ценах_2001г." localSheetId="3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2">#REF!</definedName>
    <definedName name="Укрупненный_норматив_НР_для_расчета_в_ценах_1984г." localSheetId="11">#REF!</definedName>
    <definedName name="Укрупненный_норматив_НР_для_расчета_в_ценах_1984г." localSheetId="10">#REF!</definedName>
    <definedName name="Укрупненный_норматив_НР_для_расчета_в_ценах_1984г." localSheetId="9">#REF!</definedName>
    <definedName name="Укрупненный_норматив_НР_для_расчета_в_ценах_1984г." localSheetId="8">#REF!</definedName>
    <definedName name="Укрупненный_норматив_НР_для_расчета_в_ценах_1984г." localSheetId="7">#REF!</definedName>
    <definedName name="Укрупненный_норматив_НР_для_расчета_в_ценах_1984г." localSheetId="6">#REF!</definedName>
    <definedName name="Укрупненный_норматив_НР_для_расчета_в_ценах_1984г." localSheetId="5">#REF!</definedName>
    <definedName name="Укрупненный_норматив_НР_для_расчета_в_ценах_1984г." localSheetId="4">#REF!</definedName>
    <definedName name="Укрупненный_норматив_НР_для_расчета_в_ценах_1984г." localSheetId="3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2">#REF!</definedName>
    <definedName name="Укрупненный_норматив_СП_для_расчета_в_текущих_ценах_и_ценах_2001г." localSheetId="11">#REF!</definedName>
    <definedName name="Укрупненный_норматив_СП_для_расчета_в_текущих_ценах_и_ценах_2001г." localSheetId="10">#REF!</definedName>
    <definedName name="Укрупненный_норматив_СП_для_расчета_в_текущих_ценах_и_ценах_2001г." localSheetId="9">#REF!</definedName>
    <definedName name="Укрупненный_норматив_СП_для_расчета_в_текущих_ценах_и_ценах_2001г." localSheetId="8">#REF!</definedName>
    <definedName name="Укрупненный_норматив_СП_для_расчета_в_текущих_ценах_и_ценах_2001г." localSheetId="7">#REF!</definedName>
    <definedName name="Укрупненный_норматив_СП_для_расчета_в_текущих_ценах_и_ценах_2001г." localSheetId="6">#REF!</definedName>
    <definedName name="Укрупненный_норматив_СП_для_расчета_в_текущих_ценах_и_ценах_2001г." localSheetId="5">#REF!</definedName>
    <definedName name="Укрупненный_норматив_СП_для_расчета_в_текущих_ценах_и_ценах_2001г." localSheetId="4">#REF!</definedName>
    <definedName name="Укрупненный_норматив_СП_для_расчета_в_текущих_ценах_и_ценах_2001г." localSheetId="3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2">#REF!</definedName>
    <definedName name="Укрупненный_норматив_СП_для_расчета_в_ценах_1984г." localSheetId="11">#REF!</definedName>
    <definedName name="Укрупненный_норматив_СП_для_расчета_в_ценах_1984г." localSheetId="10">#REF!</definedName>
    <definedName name="Укрупненный_норматив_СП_для_расчета_в_ценах_1984г." localSheetId="9">#REF!</definedName>
    <definedName name="Укрупненный_норматив_СП_для_расчета_в_ценах_1984г." localSheetId="8">#REF!</definedName>
    <definedName name="Укрупненный_норматив_СП_для_расчета_в_ценах_1984г." localSheetId="7">#REF!</definedName>
    <definedName name="Укрупненный_норматив_СП_для_расчета_в_ценах_1984г." localSheetId="6">#REF!</definedName>
    <definedName name="Укрупненный_норматив_СП_для_расчета_в_ценах_1984г." localSheetId="5">#REF!</definedName>
    <definedName name="Укрупненный_норматив_СП_для_расчета_в_ценах_1984г." localSheetId="4">#REF!</definedName>
    <definedName name="Укрупненный_норматив_СП_для_расчета_в_ценах_1984г." localSheetId="3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2">#REF!</definedName>
    <definedName name="ФОТ" localSheetId="11">#REF!</definedName>
    <definedName name="ФОТ" localSheetId="10">#REF!</definedName>
    <definedName name="ФОТ" localSheetId="9">#REF!</definedName>
    <definedName name="ФОТ" localSheetId="8">#REF!</definedName>
    <definedName name="ФОТ" localSheetId="7">#REF!</definedName>
    <definedName name="ФОТ" localSheetId="6">#REF!</definedName>
    <definedName name="ФОТ" localSheetId="5">#REF!</definedName>
    <definedName name="ФОТ" localSheetId="4">#REF!</definedName>
    <definedName name="ФОТ" localSheetId="3">#REF!</definedName>
    <definedName name="ФОТ" localSheetId="2">#REF!</definedName>
    <definedName name="ФОТ">#REF!</definedName>
    <definedName name="фотм" localSheetId="12">#REF!</definedName>
    <definedName name="фотм" localSheetId="11">#REF!</definedName>
    <definedName name="фотм" localSheetId="10">#REF!</definedName>
    <definedName name="фотм" localSheetId="9">#REF!</definedName>
    <definedName name="фотм" localSheetId="8">#REF!</definedName>
    <definedName name="фотм" localSheetId="7">#REF!</definedName>
    <definedName name="фотм" localSheetId="6">#REF!</definedName>
    <definedName name="фотм" localSheetId="5">#REF!</definedName>
    <definedName name="фотм" localSheetId="4">#REF!</definedName>
    <definedName name="фотм" localSheetId="3">#REF!</definedName>
    <definedName name="фотм" localSheetId="2">#REF!</definedName>
    <definedName name="фотм">#REF!</definedName>
    <definedName name="фотр" localSheetId="12">#REF!</definedName>
    <definedName name="фотр" localSheetId="11">#REF!</definedName>
    <definedName name="фотр" localSheetId="10">#REF!</definedName>
    <definedName name="фотр" localSheetId="9">#REF!</definedName>
    <definedName name="фотр" localSheetId="8">#REF!</definedName>
    <definedName name="фотр" localSheetId="7">#REF!</definedName>
    <definedName name="фотр" localSheetId="6">#REF!</definedName>
    <definedName name="фотр" localSheetId="5">#REF!</definedName>
    <definedName name="фотр" localSheetId="4">#REF!</definedName>
    <definedName name="фотр" localSheetId="3">#REF!</definedName>
    <definedName name="фотр" localSheetId="2">#REF!</definedName>
    <definedName name="фотр">#REF!</definedName>
    <definedName name="челдн" localSheetId="12">#REF!</definedName>
    <definedName name="челдн" localSheetId="11">#REF!</definedName>
    <definedName name="челдн" localSheetId="10">#REF!</definedName>
    <definedName name="челдн" localSheetId="9">#REF!</definedName>
    <definedName name="челдн" localSheetId="8">#REF!</definedName>
    <definedName name="челдн" localSheetId="7">#REF!</definedName>
    <definedName name="челдн" localSheetId="6">#REF!</definedName>
    <definedName name="челдн" localSheetId="5">#REF!</definedName>
    <definedName name="челдн" localSheetId="4">#REF!</definedName>
    <definedName name="челдн" localSheetId="3">#REF!</definedName>
    <definedName name="челдн" localSheetId="2">#REF!</definedName>
    <definedName name="челдн">#REF!</definedName>
    <definedName name="чм" localSheetId="12">#REF!</definedName>
    <definedName name="чм" localSheetId="11">#REF!</definedName>
    <definedName name="чм" localSheetId="10">#REF!</definedName>
    <definedName name="чм" localSheetId="9">#REF!</definedName>
    <definedName name="чм" localSheetId="8">#REF!</definedName>
    <definedName name="чм" localSheetId="7">#REF!</definedName>
    <definedName name="чм" localSheetId="6">#REF!</definedName>
    <definedName name="чм" localSheetId="5">#REF!</definedName>
    <definedName name="чм" localSheetId="4">#REF!</definedName>
    <definedName name="чм" localSheetId="3">#REF!</definedName>
    <definedName name="чм" localSheetId="2">#REF!</definedName>
    <definedName name="чм">#REF!</definedName>
    <definedName name="эмм" localSheetId="12">#REF!</definedName>
    <definedName name="эмм" localSheetId="11">#REF!</definedName>
    <definedName name="эмм" localSheetId="10">#REF!</definedName>
    <definedName name="эмм" localSheetId="9">#REF!</definedName>
    <definedName name="эмм" localSheetId="8">#REF!</definedName>
    <definedName name="эмм" localSheetId="7">#REF!</definedName>
    <definedName name="эмм" localSheetId="6">#REF!</definedName>
    <definedName name="эмм" localSheetId="5">#REF!</definedName>
    <definedName name="эмм" localSheetId="4">#REF!</definedName>
    <definedName name="эмм" localSheetId="3">#REF!</definedName>
    <definedName name="эмм" localSheetId="2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M20" i="26" l="1"/>
  <c r="J19" i="25"/>
  <c r="J13" i="25"/>
  <c r="J12" i="25"/>
  <c r="I11" i="25"/>
  <c r="H11" i="25"/>
  <c r="J11" i="25" s="1"/>
  <c r="G11" i="25"/>
  <c r="F11" i="25"/>
  <c r="I10" i="25"/>
  <c r="G10" i="25"/>
  <c r="F10" i="25"/>
  <c r="H10" i="25" s="1"/>
  <c r="J10" i="25" s="1"/>
  <c r="I9" i="25"/>
  <c r="G9" i="25"/>
  <c r="F9" i="25"/>
  <c r="H9" i="25" s="1"/>
  <c r="J9" i="25" s="1"/>
  <c r="N13" i="24" l="1"/>
  <c r="N14" i="24"/>
  <c r="N15" i="24"/>
  <c r="N16" i="24"/>
  <c r="N17" i="24"/>
  <c r="N18" i="24"/>
  <c r="N12" i="24"/>
  <c r="E14" i="24"/>
  <c r="E15" i="24"/>
  <c r="E16" i="24"/>
  <c r="E17" i="24"/>
  <c r="E18" i="24" l="1"/>
  <c r="E13" i="24"/>
  <c r="E12" i="24"/>
  <c r="C8" i="24"/>
  <c r="N13" i="14" l="1"/>
  <c r="N14" i="14"/>
  <c r="E14" i="14" s="1"/>
  <c r="N15" i="14"/>
  <c r="N16" i="14"/>
  <c r="E16" i="14" s="1"/>
  <c r="N17" i="14"/>
  <c r="E17" i="14" s="1"/>
  <c r="N18" i="14"/>
  <c r="E18" i="14" s="1"/>
  <c r="N12" i="14"/>
  <c r="E13" i="14"/>
  <c r="E15" i="14"/>
  <c r="E12" i="14"/>
  <c r="C8" i="14" l="1"/>
  <c r="D19" i="23" l="1"/>
  <c r="D18" i="23"/>
  <c r="D17" i="23"/>
  <c r="D16" i="23"/>
  <c r="S12" i="23"/>
  <c r="Q12" i="23"/>
  <c r="O12" i="23"/>
  <c r="B12" i="23"/>
  <c r="D19" i="22"/>
  <c r="D18" i="22"/>
  <c r="D17" i="22"/>
  <c r="D16" i="22"/>
  <c r="S12" i="22"/>
  <c r="Q12" i="22"/>
  <c r="O12" i="22"/>
  <c r="B12" i="22"/>
  <c r="D41" i="20"/>
  <c r="D40" i="20"/>
  <c r="D39" i="20"/>
  <c r="D38" i="20"/>
  <c r="D37" i="20"/>
  <c r="D36" i="20"/>
  <c r="D35" i="20"/>
  <c r="D34" i="20"/>
  <c r="D33" i="20"/>
  <c r="D32" i="20"/>
  <c r="D31" i="20"/>
  <c r="D30" i="20"/>
  <c r="D29" i="20"/>
  <c r="D28" i="20"/>
  <c r="D27" i="20"/>
  <c r="D26" i="20"/>
  <c r="D25" i="20"/>
  <c r="D24" i="20"/>
  <c r="D23" i="20"/>
  <c r="D22" i="20"/>
  <c r="D21" i="20"/>
  <c r="D20" i="20"/>
  <c r="D19" i="20"/>
  <c r="D18" i="20"/>
  <c r="D17" i="20"/>
  <c r="D16" i="20"/>
  <c r="S12" i="20"/>
  <c r="Q12" i="20"/>
  <c r="O12" i="20"/>
  <c r="B12" i="20"/>
  <c r="D17" i="17"/>
  <c r="D17" i="18"/>
  <c r="D17" i="19"/>
  <c r="D19" i="19"/>
  <c r="D18" i="19"/>
  <c r="D16" i="19"/>
  <c r="S12" i="19"/>
  <c r="Q12" i="19"/>
  <c r="O12" i="19"/>
  <c r="B12" i="19"/>
  <c r="D19" i="18"/>
  <c r="D18" i="18"/>
  <c r="D16" i="18"/>
  <c r="S12" i="18"/>
  <c r="Q12" i="18"/>
  <c r="O12" i="18"/>
  <c r="B12" i="18"/>
  <c r="D19" i="17"/>
  <c r="D18" i="17"/>
  <c r="D16" i="17"/>
  <c r="S12" i="17"/>
  <c r="Q12" i="17"/>
  <c r="O12" i="17"/>
  <c r="B12" i="17"/>
  <c r="D18" i="16"/>
  <c r="D17" i="16"/>
  <c r="D16" i="16"/>
  <c r="S12" i="16"/>
  <c r="Q12" i="16"/>
  <c r="O12" i="16"/>
  <c r="B12" i="16"/>
  <c r="D18" i="15"/>
  <c r="D17" i="15"/>
  <c r="D16" i="15"/>
  <c r="S12" i="15"/>
  <c r="Q12" i="15"/>
  <c r="O12" i="15"/>
  <c r="B12" i="15"/>
  <c r="D22" i="13"/>
  <c r="D23" i="13"/>
  <c r="D24" i="13"/>
  <c r="D25" i="13"/>
  <c r="D26" i="13"/>
  <c r="D27" i="13"/>
  <c r="D28" i="13"/>
  <c r="D29" i="13"/>
  <c r="D30" i="13"/>
  <c r="D31" i="13"/>
  <c r="D32" i="13"/>
  <c r="D33" i="13"/>
  <c r="D34" i="13"/>
  <c r="D35" i="13"/>
  <c r="D36" i="13"/>
  <c r="D37" i="13"/>
  <c r="D38" i="13"/>
  <c r="D39" i="13"/>
  <c r="D40" i="13"/>
  <c r="D41" i="13"/>
  <c r="D42" i="13"/>
  <c r="D55" i="13"/>
  <c r="D56" i="13"/>
  <c r="D57" i="13"/>
  <c r="D58" i="13"/>
  <c r="D59" i="13"/>
  <c r="D60" i="13"/>
  <c r="D61" i="13"/>
  <c r="D62" i="13"/>
  <c r="D63" i="13"/>
  <c r="D64" i="13"/>
  <c r="D65" i="13"/>
  <c r="D66" i="13"/>
  <c r="D67" i="13"/>
  <c r="D68" i="13"/>
  <c r="D69" i="13"/>
  <c r="D70" i="13"/>
  <c r="D71" i="13"/>
  <c r="D72" i="13"/>
  <c r="D73" i="13"/>
  <c r="D74" i="13"/>
  <c r="D75" i="13"/>
  <c r="D76" i="13"/>
  <c r="D77" i="13"/>
  <c r="D78" i="13"/>
  <c r="D79" i="13"/>
  <c r="D80" i="13"/>
  <c r="D81" i="13"/>
  <c r="D82" i="13"/>
  <c r="D83" i="13"/>
  <c r="D84" i="13"/>
  <c r="D85" i="13"/>
  <c r="D17" i="13"/>
  <c r="D18" i="13"/>
  <c r="D19" i="13"/>
  <c r="D20" i="13"/>
  <c r="D21" i="13"/>
  <c r="D43" i="13"/>
  <c r="D44" i="13"/>
  <c r="D45" i="13"/>
  <c r="D46" i="13"/>
  <c r="D47" i="13"/>
  <c r="D48" i="13"/>
  <c r="D49" i="13"/>
  <c r="D50" i="13"/>
  <c r="D51" i="13"/>
  <c r="D52" i="13"/>
  <c r="D53" i="13"/>
  <c r="D54" i="13"/>
  <c r="D86" i="13"/>
  <c r="D87" i="13"/>
  <c r="D88" i="13"/>
  <c r="D89" i="13"/>
  <c r="D90" i="13"/>
  <c r="D91" i="13"/>
  <c r="D92" i="13"/>
  <c r="D93" i="13"/>
  <c r="D94" i="13"/>
  <c r="D95" i="13"/>
  <c r="D96" i="13"/>
  <c r="D97" i="13"/>
  <c r="D98" i="13"/>
  <c r="D99" i="13"/>
  <c r="D100" i="13"/>
  <c r="D101" i="13"/>
  <c r="D102" i="13"/>
  <c r="D103" i="13"/>
  <c r="D104" i="13"/>
  <c r="D105" i="13"/>
  <c r="D106" i="13"/>
  <c r="D107" i="13"/>
  <c r="D16" i="13" l="1"/>
  <c r="S12" i="13"/>
  <c r="Q12" i="13"/>
  <c r="O12" i="13"/>
  <c r="B12" i="13"/>
</calcChain>
</file>

<file path=xl/sharedStrings.xml><?xml version="1.0" encoding="utf-8"?>
<sst xmlns="http://schemas.openxmlformats.org/spreadsheetml/2006/main" count="1402" uniqueCount="429">
  <si>
    <t>Стройка:</t>
  </si>
  <si>
    <t>Наименование</t>
  </si>
  <si>
    <t xml:space="preserve">Ед.изм. 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</si>
  <si>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</si>
  <si>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</si>
  <si>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</si>
  <si>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</si>
  <si>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</si>
  <si>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Объект: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</si>
  <si>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</si>
  <si>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</si>
  <si>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</si>
  <si>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</si>
  <si>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</si>
  <si>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</si>
  <si>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</si>
  <si>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</si>
  <si>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</si>
  <si>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</si>
  <si>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</si>
  <si>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</si>
  <si>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</si>
  <si>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</si>
  <si>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</si>
  <si>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</si>
  <si>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</si>
  <si>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</si>
  <si>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</si>
  <si>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</si>
  <si>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</si>
  <si>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</si>
  <si>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</si>
  <si>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ИТОГО по всем работам (без учета стоимости материалов)</t>
  </si>
  <si>
    <t>Временные здания и сооружения</t>
  </si>
  <si>
    <t>ИТОГО с ВРзиС</t>
  </si>
  <si>
    <t>Зимнее удорожание</t>
  </si>
  <si>
    <t>Перевозка рабочих свыше 3км.</t>
  </si>
  <si>
    <t>ИТОГО</t>
  </si>
  <si>
    <t>Прочие работы и затраты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</si>
  <si>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</si>
  <si>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</si>
  <si>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</si>
  <si>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Непредвиденные затраты</t>
  </si>
  <si>
    <t>НДС</t>
  </si>
  <si>
    <t>ВСЕГО с учетом НДС, в том числе: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</si>
  <si>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</si>
  <si>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</si>
  <si>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</si>
  <si>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</si>
  <si>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</si>
  <si>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</si>
  <si>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</si>
  <si>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</si>
  <si>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</si>
  <si>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</si>
  <si>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</si>
  <si>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</si>
  <si>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(….)</t>
  </si>
  <si>
    <t>(…)</t>
  </si>
  <si>
    <t>Уровень накладных расходов</t>
  </si>
  <si>
    <t>Уровень сметной прибыли</t>
  </si>
  <si>
    <t>Временные здания и сорружения</t>
  </si>
  <si>
    <t>Заказчик:</t>
  </si>
  <si>
    <t>Подрядчик:</t>
  </si>
  <si>
    <t>Затраты на эксплуатацию машин и механизмов (без учета гр.7)</t>
  </si>
  <si>
    <t>Доставка  материалов на объект</t>
  </si>
  <si>
    <t>Индекс эксплуатации машин и механизмов (без учета гр.7)</t>
  </si>
  <si>
    <t>материалы Заказчика</t>
  </si>
  <si>
    <t>материалы Подрядчика</t>
  </si>
  <si>
    <t>Перебазировка техники (Приложение №1 к форме 8)</t>
  </si>
  <si>
    <t>Доставка материалов на объект (Приложение №2 к форме 8)</t>
  </si>
  <si>
    <t>Форма 8</t>
  </si>
  <si>
    <t>ВСЕГО с учетом всех затрат 2015 г.</t>
  </si>
  <si>
    <t>оборудование Подрядчика</t>
  </si>
  <si>
    <t>Стройка: Обустройство Ачимовского месторождения. Кусты скважин №8,10</t>
  </si>
  <si>
    <t xml:space="preserve">Объект: Куст  скважин № 10 </t>
  </si>
  <si>
    <t>Кол-во скв. 7 скважин</t>
  </si>
  <si>
    <t xml:space="preserve"> 02-02-01 </t>
  </si>
  <si>
    <t xml:space="preserve"> 02-02-02</t>
  </si>
  <si>
    <t xml:space="preserve"> 02-02-04</t>
  </si>
  <si>
    <t xml:space="preserve"> 02-02-05</t>
  </si>
  <si>
    <t>02-03-01</t>
  </si>
  <si>
    <t>02-03-02</t>
  </si>
  <si>
    <t>02-04-01</t>
  </si>
  <si>
    <t>02-04-02</t>
  </si>
  <si>
    <t>02-05-01</t>
  </si>
  <si>
    <t>02-05-02</t>
  </si>
  <si>
    <t>02-09-01</t>
  </si>
  <si>
    <t>02-09-02</t>
  </si>
  <si>
    <t>02-09-04</t>
  </si>
  <si>
    <t>02-09-05</t>
  </si>
  <si>
    <t>02-10-01</t>
  </si>
  <si>
    <t>02-10-04</t>
  </si>
  <si>
    <t>02-10-05</t>
  </si>
  <si>
    <t>02-11-01</t>
  </si>
  <si>
    <t>02-11-02</t>
  </si>
  <si>
    <t>02-11-04</t>
  </si>
  <si>
    <t>02-11-05</t>
  </si>
  <si>
    <t>02-11-06</t>
  </si>
  <si>
    <t>02-12-01</t>
  </si>
  <si>
    <t>02-12-02</t>
  </si>
  <si>
    <t>02-13-01</t>
  </si>
  <si>
    <t>02-13-02</t>
  </si>
  <si>
    <t>02-13-04</t>
  </si>
  <si>
    <t>02-13-05</t>
  </si>
  <si>
    <t>03-13-06</t>
  </si>
  <si>
    <t>02-14-01</t>
  </si>
  <si>
    <t>02-14-02</t>
  </si>
  <si>
    <t>02-14-04</t>
  </si>
  <si>
    <t>02-14-05</t>
  </si>
  <si>
    <t>02-15-01</t>
  </si>
  <si>
    <t>02-15-02</t>
  </si>
  <si>
    <t>02-15-04</t>
  </si>
  <si>
    <t>02-15-05</t>
  </si>
  <si>
    <t>02-16-01</t>
  </si>
  <si>
    <t>02-16-02</t>
  </si>
  <si>
    <t>02-16-04</t>
  </si>
  <si>
    <t>02-16-05</t>
  </si>
  <si>
    <t>02-17-01</t>
  </si>
  <si>
    <t>02-17-02</t>
  </si>
  <si>
    <t>02-17-04</t>
  </si>
  <si>
    <t>02-17-05</t>
  </si>
  <si>
    <t>02-17-06</t>
  </si>
  <si>
    <t>02-18-01</t>
  </si>
  <si>
    <t>02-18-02</t>
  </si>
  <si>
    <t>02-18-04</t>
  </si>
  <si>
    <t>02-18-05</t>
  </si>
  <si>
    <t>04-01-01</t>
  </si>
  <si>
    <t>04-02-01</t>
  </si>
  <si>
    <t>04-03-01</t>
  </si>
  <si>
    <t>04-03-02</t>
  </si>
  <si>
    <t>3983/2014</t>
  </si>
  <si>
    <t>Установка прожекторной мачты М1</t>
  </si>
  <si>
    <t>04-05-01</t>
  </si>
  <si>
    <t>04-08-01</t>
  </si>
  <si>
    <t>04-10-01</t>
  </si>
  <si>
    <t>04-12-01</t>
  </si>
  <si>
    <t>04-14-01</t>
  </si>
  <si>
    <t>04-16-01</t>
  </si>
  <si>
    <t>04-18-01</t>
  </si>
  <si>
    <t>04-20-01</t>
  </si>
  <si>
    <t>04-22-01</t>
  </si>
  <si>
    <t>04-24-01</t>
  </si>
  <si>
    <t>06-01-01</t>
  </si>
  <si>
    <t>06-01-02</t>
  </si>
  <si>
    <t>06-02-01</t>
  </si>
  <si>
    <t>06-02-02</t>
  </si>
  <si>
    <t>06-03-01</t>
  </si>
  <si>
    <t>06-12-02</t>
  </si>
  <si>
    <t>06-09-02</t>
  </si>
  <si>
    <t>06-04-02</t>
  </si>
  <si>
    <t>06-07-02</t>
  </si>
  <si>
    <t>06-09-01</t>
  </si>
  <si>
    <t>06-12-01</t>
  </si>
  <si>
    <t>06-04-01</t>
  </si>
  <si>
    <t>06-10-01</t>
  </si>
  <si>
    <t>06-07-01</t>
  </si>
  <si>
    <t>06-08-01</t>
  </si>
  <si>
    <t>06-06-01</t>
  </si>
  <si>
    <t>06-13-01</t>
  </si>
  <si>
    <t>3967/2014</t>
  </si>
  <si>
    <t>Монтаж АВР</t>
  </si>
  <si>
    <t>3968/2014</t>
  </si>
  <si>
    <t>Монтаж КТПН</t>
  </si>
  <si>
    <t>3969/2014</t>
  </si>
  <si>
    <t>Монтаж прожекторной мачты</t>
  </si>
  <si>
    <t>3970/2014</t>
  </si>
  <si>
    <t>Монтаж сетей электрических</t>
  </si>
  <si>
    <t>39671/2014</t>
  </si>
  <si>
    <t>Монтаж средств КИП и А БГ</t>
  </si>
  <si>
    <t>3972/2014</t>
  </si>
  <si>
    <t>Монтаж средств КИП и А УДХ</t>
  </si>
  <si>
    <t>3973/2014</t>
  </si>
  <si>
    <t>Монтаж средств КИП и А ГЗУ</t>
  </si>
  <si>
    <t>3974/2014</t>
  </si>
  <si>
    <t>Сети связи</t>
  </si>
  <si>
    <t>3975/2014</t>
  </si>
  <si>
    <t>Шкаф ЩМП-12</t>
  </si>
  <si>
    <t>3976/2014</t>
  </si>
  <si>
    <t>Пусконаладочные работы АВР</t>
  </si>
  <si>
    <t>3977/2014</t>
  </si>
  <si>
    <t>Пусконаладочные работы КТПН</t>
  </si>
  <si>
    <t>3978/2014</t>
  </si>
  <si>
    <t>Пусконаладочные работы сетей электрических</t>
  </si>
  <si>
    <t>3979/2014</t>
  </si>
  <si>
    <t>Пусконаладочные работы БГ</t>
  </si>
  <si>
    <t>3980/2014</t>
  </si>
  <si>
    <t>Пусконаладочные работы ГЗУ</t>
  </si>
  <si>
    <t>3981/2014</t>
  </si>
  <si>
    <t>Пусконаладочные работы УДХ</t>
  </si>
  <si>
    <t>3982/2014</t>
  </si>
  <si>
    <t>Пусконаладочные работы ПМС</t>
  </si>
  <si>
    <t>Объект: Высоконапорный водовод "т.вр.к.8,10-к.8"</t>
  </si>
  <si>
    <t>3188/2014</t>
  </si>
  <si>
    <t>Высоконапорный водовод т.вр.к.8,10-т.вр.к.8</t>
  </si>
  <si>
    <t>3189/2014</t>
  </si>
  <si>
    <t>Расчистка от снега</t>
  </si>
  <si>
    <t>3190/2014</t>
  </si>
  <si>
    <t>Строительные работы Узел№ 1</t>
  </si>
  <si>
    <t>Объект: Высоконапорный водовод "т.вр.в ф273 - к.10"</t>
  </si>
  <si>
    <t>3191/2014</t>
  </si>
  <si>
    <t>Высоконапорный водовод т.вр.в ф273 - к.10</t>
  </si>
  <si>
    <t>3192/2014</t>
  </si>
  <si>
    <t>3193/2014</t>
  </si>
  <si>
    <t>Объект: Нефтегазопровод "к.10 - т.вр.к.8,10"  1 -я нитка</t>
  </si>
  <si>
    <t>Объект: Нефтегазопровод "к.10 - т.вр.к.8,10"  2-я нитка</t>
  </si>
  <si>
    <t>Объект: Нефтегазопровод "т.вр.к.8,10 - УДР ДНС"</t>
  </si>
  <si>
    <t>3202/2014</t>
  </si>
  <si>
    <t>Нефтегазопровод "т.вр.к.8,10 - УДР ДНС"</t>
  </si>
  <si>
    <t>3203/2014</t>
  </si>
  <si>
    <t xml:space="preserve">Отсыпка узлов. </t>
  </si>
  <si>
    <t>3204/2014</t>
  </si>
  <si>
    <t xml:space="preserve">Строительные работы. </t>
  </si>
  <si>
    <t>3205/2014</t>
  </si>
  <si>
    <t>3198/2014</t>
  </si>
  <si>
    <t>3199/2014</t>
  </si>
  <si>
    <t>3200/2014</t>
  </si>
  <si>
    <t>3201/2014</t>
  </si>
  <si>
    <t>3194/2014</t>
  </si>
  <si>
    <t>3195/2015</t>
  </si>
  <si>
    <t>3196/2014</t>
  </si>
  <si>
    <t>3197/2014</t>
  </si>
  <si>
    <t>Строительные работы</t>
  </si>
  <si>
    <t>Стройка: Обустройство Ачимовского месторождения. Куст скважин №7</t>
  </si>
  <si>
    <t>Объект: Куст  скважин № 7</t>
  </si>
  <si>
    <t>02-07-02-01</t>
  </si>
  <si>
    <t>Устройство основания под  измерительную установку "Мера-40-8-400"</t>
  </si>
  <si>
    <t>02-07-02-02</t>
  </si>
  <si>
    <t>Монтаж измерительной установки "Мера-40-8-400"</t>
  </si>
  <si>
    <t>02-07-02-03</t>
  </si>
  <si>
    <t>Устройство элементов закрепления емкости дренажной 12,5м3</t>
  </si>
  <si>
    <t>02-07-02-04</t>
  </si>
  <si>
    <t>Монтаж емкости дренажной  V-12,5м3</t>
  </si>
  <si>
    <t>02-07-02-05</t>
  </si>
  <si>
    <t>Основание под установку дозирования химреагентов УДХ 2Б-2,52</t>
  </si>
  <si>
    <t>02-07-02-06</t>
  </si>
  <si>
    <t>Устройство основания установки дозирования химреагентов УДХ 2Б-2.5</t>
  </si>
  <si>
    <t>02-07-02-08</t>
  </si>
  <si>
    <t>Устройство основания площадки под КТПН,ТМПН и станцию управления</t>
  </si>
  <si>
    <t>02-07-02-11</t>
  </si>
  <si>
    <t>Устройство основания блока гребенки БГ</t>
  </si>
  <si>
    <t>02-07-02-12</t>
  </si>
  <si>
    <t>Приобретение и монтаж  блока гребенки</t>
  </si>
  <si>
    <t>02-07-02-25</t>
  </si>
  <si>
    <t>Установка прожекторной мачты ПМС-29,3</t>
  </si>
  <si>
    <t>02-07-02-31</t>
  </si>
  <si>
    <t>ВЗ- Заводнение нефтяных пластов</t>
  </si>
  <si>
    <t>02-07-02-34</t>
  </si>
  <si>
    <t xml:space="preserve">К3-Производственно  канализация </t>
  </si>
  <si>
    <t>3725/2014</t>
  </si>
  <si>
    <t>Монтаж оборудования, трубопроводов и арматуры</t>
  </si>
  <si>
    <t>3726/2014</t>
  </si>
  <si>
    <t>Приобритение и монтаж блока гребенки</t>
  </si>
  <si>
    <t>3727/2014</t>
  </si>
  <si>
    <t>Устройство приямка ПР1</t>
  </si>
  <si>
    <t>3728/2014</t>
  </si>
  <si>
    <t>Устройство элементов эстакады</t>
  </si>
  <si>
    <t>3729/2014</t>
  </si>
  <si>
    <t>К2К3-Производственно-дождевая канализация</t>
  </si>
  <si>
    <t>3730/2014</t>
  </si>
  <si>
    <t>3732/2014</t>
  </si>
  <si>
    <t>3733/2014</t>
  </si>
  <si>
    <t>Монтаж средств КИПиА ГЗУ</t>
  </si>
  <si>
    <t>3736/2014</t>
  </si>
  <si>
    <t>3737/2014</t>
  </si>
  <si>
    <t>Монтаж средств КИПиА УДХ</t>
  </si>
  <si>
    <t>3739/2014</t>
  </si>
  <si>
    <t>3740/2014</t>
  </si>
  <si>
    <t>3743/2014</t>
  </si>
  <si>
    <t>3744/2014</t>
  </si>
  <si>
    <t>Монтаж средств КИПиА БГ</t>
  </si>
  <si>
    <t>Объект: Нефтегазопровод "к.7 - т.вр.в н/сб с к.10"  I-я  нитка</t>
  </si>
  <si>
    <t>Кол-во 2,1 км.</t>
  </si>
  <si>
    <t>3213/2014</t>
  </si>
  <si>
    <t>Нефтегазопровод "к.7 - т.вр.в н/сб с к.10"  I-я  нитка</t>
  </si>
  <si>
    <t>3214/2014</t>
  </si>
  <si>
    <t>3215/2014</t>
  </si>
  <si>
    <t>3216/2014</t>
  </si>
  <si>
    <t>Объект: Нефтегазопровод "к.7 - т.вр.в н/сб с к.10"  2-я  нитка</t>
  </si>
  <si>
    <t>3217/2014</t>
  </si>
  <si>
    <t>Нефтегазопровод "к.7 - т.вр.в н/сб с к.10"  2-я  нитка</t>
  </si>
  <si>
    <t>3218/2014</t>
  </si>
  <si>
    <t>3219/2014</t>
  </si>
  <si>
    <t>3220/2014</t>
  </si>
  <si>
    <t>Монтаж технологических нефтегазопроводов</t>
  </si>
  <si>
    <t xml:space="preserve">Приустьевая кабельная эстакада </t>
  </si>
  <si>
    <t>Приямок П1-1 шт</t>
  </si>
  <si>
    <t>Строительные работы Опоры ОП1, ОП2</t>
  </si>
  <si>
    <t>Устройство основания под УДХ 41-2,52</t>
  </si>
  <si>
    <t>Монтаж установки УДХ 41-2,52</t>
  </si>
  <si>
    <t>Устройство основания под БКУ</t>
  </si>
  <si>
    <t>Установка БКУ</t>
  </si>
  <si>
    <t>Устройство основания под установку Мера 40-10-400</t>
  </si>
  <si>
    <t xml:space="preserve"> Монтаж измерительной установки Мера 40-14-400</t>
  </si>
  <si>
    <t xml:space="preserve"> Монтаж технологических нефтегазопроводов</t>
  </si>
  <si>
    <t xml:space="preserve"> Приустьевая кабельная эстакада</t>
  </si>
  <si>
    <t xml:space="preserve"> Строительные работы Опоры ОП1</t>
  </si>
  <si>
    <t>Приямок П1-1шт</t>
  </si>
  <si>
    <t>Приустьевая кабельная эстакада</t>
  </si>
  <si>
    <t>Строительные работыОпоры ОП1</t>
  </si>
  <si>
    <t>Строительные работы Опоры ОП1, ОП, ОП4</t>
  </si>
  <si>
    <t>Монтаж водовода</t>
  </si>
  <si>
    <t>Устройство основания под БГ -21-80-4</t>
  </si>
  <si>
    <t>Монтаж блока гребенки БГ-21-80-4</t>
  </si>
  <si>
    <t>Строительные работы Опоры ОП1</t>
  </si>
  <si>
    <t xml:space="preserve"> Приямок П1-1шт</t>
  </si>
  <si>
    <t>Устройство основания под ПКТПВР-630-6-0,4 кВ</t>
  </si>
  <si>
    <t>Устройство основания под СУ ЭЦН и ТМПН</t>
  </si>
  <si>
    <t>Устройство основания под пункт АВР</t>
  </si>
  <si>
    <t xml:space="preserve"> Устройство порталов,опорных рам</t>
  </si>
  <si>
    <t xml:space="preserve">Кабельная эстакада </t>
  </si>
  <si>
    <t>Кабельная эстакада</t>
  </si>
  <si>
    <t xml:space="preserve"> Кабельная эстакада</t>
  </si>
  <si>
    <t xml:space="preserve"> Закрепление дренажной емкости V=25 м3</t>
  </si>
  <si>
    <t>Монтаж дренажной емкости V=25 м3</t>
  </si>
  <si>
    <t>Производственно-дождевая канализация К2К3</t>
  </si>
  <si>
    <t>Канализационные колодцы с гидрозатвором Гз1</t>
  </si>
  <si>
    <t>Канализационные колодцы с гидрозатвором Гз5</t>
  </si>
  <si>
    <t>Канализационные колодцы с гидрозатвором Гз4</t>
  </si>
  <si>
    <t>Канализационные колодцы с гидрозатвором Гз2</t>
  </si>
  <si>
    <t>Канализационные колодцы с гидрозатвором Гз3</t>
  </si>
  <si>
    <t xml:space="preserve"> Производственно-дождевая канализация К2К3</t>
  </si>
  <si>
    <t>Составление тех.отчета 1,5%</t>
  </si>
  <si>
    <t>Затраты труда</t>
  </si>
  <si>
    <t>перевозка материалов</t>
  </si>
  <si>
    <t>Пусконаладочные работы</t>
  </si>
  <si>
    <t xml:space="preserve">ИТОГО по всем работам </t>
  </si>
  <si>
    <t>Прочие работы и затраты:</t>
  </si>
  <si>
    <t>Составление тех.отчета</t>
  </si>
  <si>
    <t>ВСЕГО с учетом всех затрат</t>
  </si>
  <si>
    <t>Стоимость работ в 2015г. с учетом НДС</t>
  </si>
  <si>
    <t>Стоимость работ в 2016г. с учетом НДС</t>
  </si>
  <si>
    <t xml:space="preserve">Уровень оплаты труда </t>
  </si>
  <si>
    <t>руб/мес.</t>
  </si>
  <si>
    <t xml:space="preserve">Индекс к общей сметной стоимости </t>
  </si>
  <si>
    <t>Обустройство Ачимовского месторождения. Кусты скважин №8,10</t>
  </si>
  <si>
    <t>Затраты на авиаперевозки</t>
  </si>
  <si>
    <t>Кол-во 2,1 км. Д. 168х16мм</t>
  </si>
  <si>
    <t>Кол-во 3,9 км., д.168х16мм</t>
  </si>
  <si>
    <t>Строительные работы. Нефтегазопровод к.10-т.вр.к.8,10. II нитка.</t>
  </si>
  <si>
    <t>Отсыпка узлов. Нефтегазопровод к.10-т.вр.к.8,10.  II нитка.</t>
  </si>
  <si>
    <t>Нефтегазопровод к10 - т.вр. к 8,10.  II нитка.</t>
  </si>
  <si>
    <t>Кол-во 2,1 км. Д.159х8мм</t>
  </si>
  <si>
    <t>Строительные работы. Нефтегазопровод к.10-т.вр.к.8,10. I нитка.</t>
  </si>
  <si>
    <t>Отсыпка узлов. Нефтегазопровод к.10-т.вр.к.8,10.  I нитка.</t>
  </si>
  <si>
    <t>Нефтегазопровод к10 - т.вр. к 8,10. I нитка.</t>
  </si>
  <si>
    <t>Нефтегазопровод к10 - т.вр. к 8,10. II нитка.</t>
  </si>
  <si>
    <t>Отсыпка узлов</t>
  </si>
  <si>
    <t>Кол-во  3,7 км., д.219х8мм</t>
  </si>
  <si>
    <t>Кол-во 0,7 км., д.114х8мм</t>
  </si>
  <si>
    <t>Обустройство Ачимовского месторождения. Куст скважин №7</t>
  </si>
  <si>
    <t>Пусконаладочные работы сети электрические</t>
  </si>
  <si>
    <t>3731/2014</t>
  </si>
  <si>
    <t>3734/2014</t>
  </si>
  <si>
    <t>3735/2014</t>
  </si>
  <si>
    <t>3738/2014</t>
  </si>
  <si>
    <t>3741/2014</t>
  </si>
  <si>
    <t>3742/2014</t>
  </si>
  <si>
    <t>3745/2014</t>
  </si>
  <si>
    <t>Ориентировочная стоимость материалов (Приложение №3.1 к форме 8.1)</t>
  </si>
  <si>
    <t>форма 8.1</t>
  </si>
  <si>
    <t>Форма 8.2</t>
  </si>
  <si>
    <t>Ориентировочная стоимость материалов (Приложение №3.2 к форме 8.2)</t>
  </si>
  <si>
    <t>Форма 8.3</t>
  </si>
  <si>
    <t>Форма 8.4</t>
  </si>
  <si>
    <t>Ориентировочная стоимость материалов (Приложение №3.4 к форме 8.4)</t>
  </si>
  <si>
    <t>Форма 8.5</t>
  </si>
  <si>
    <t>Ориентировочная стоимость материалов (Приложение №3.5 к форме 8.5)</t>
  </si>
  <si>
    <t>Форма 8.6</t>
  </si>
  <si>
    <t>Ориентировочная стоимость материалов (Приложение №3.6 к форме 8.6)</t>
  </si>
  <si>
    <t>Форма 8.7</t>
  </si>
  <si>
    <t>Ориентировочная стоимость материалов (Приложение №3.7 к форме 8.7)</t>
  </si>
  <si>
    <t>Форма 8.8</t>
  </si>
  <si>
    <t>Ориентировочная стоимость материалов (Приложение №3.8 к форме 8.8)</t>
  </si>
  <si>
    <t>Форма 8.9</t>
  </si>
  <si>
    <t>Ориентировочная стоимость материалов (Приложение №3.9 к форме 8.9)</t>
  </si>
  <si>
    <t>Форма 8.7.7</t>
  </si>
  <si>
    <t>Форма 8.1.1</t>
  </si>
  <si>
    <t>Ориентировочная стоимость материалов (Приложение №3.3 к форме 8.3)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</si>
  <si>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</si>
  <si>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Приложение №1 к форме 8 </t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</si>
  <si>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</si>
  <si>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</si>
  <si>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</si>
  <si>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</si>
  <si>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</si>
  <si>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</si>
  <si>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</si>
  <si>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</si>
  <si>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</si>
  <si>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</si>
  <si>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</si>
  <si>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</si>
  <si>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</si>
  <si>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</si>
  <si>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</si>
  <si>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</si>
  <si>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</si>
  <si>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</si>
  <si>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 xml:space="preserve">Приложение №2 к форме 8 </t>
  </si>
  <si>
    <t>РАСЧЕТ СТОИМОСТИ ДОСТАВКИ МАТЕРИАЛОВ НА ОБЪЕКТ:</t>
  </si>
  <si>
    <t>№ п/п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</si>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</sst>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0_)"/>
    <numFmt numFmtId="189" formatCode="0.0%"/>
    <numFmt numFmtId="190" formatCode="000000"/>
    <numFmt numFmtId="191" formatCode="#,##0.0"/>
    <numFmt numFmtId="192" formatCode="#,##0.000000"/>
    <numFmt numFmtId="193" formatCode="0.0"/>
  </numFmts>
  <fonts count="8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 Cyr"/>
      <charset val="204"/>
    </font>
    <font>
      <sz val="12"/>
      <color indexed="8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i/>
      <sz val="10"/>
      <color theme="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1109">
    <xf numFmtId="0" fontId="0" fillId="0" borderId="0"/>
    <xf numFmtId="0" fontId="3" fillId="0" borderId="0"/>
    <xf numFmtId="0" fontId="5" fillId="0" borderId="0"/>
    <xf numFmtId="0" fontId="6" fillId="0" borderId="0"/>
    <xf numFmtId="0" fontId="5" fillId="0" borderId="0"/>
    <xf numFmtId="4" fontId="7" fillId="0" borderId="0">
      <alignment vertical="center"/>
    </xf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5" fillId="0" borderId="0"/>
    <xf numFmtId="0" fontId="5" fillId="0" borderId="0"/>
    <xf numFmtId="0" fontId="8" fillId="0" borderId="0"/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5" fillId="0" borderId="0"/>
    <xf numFmtId="0" fontId="9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9" fillId="0" borderId="0"/>
    <xf numFmtId="0" fontId="5" fillId="0" borderId="0"/>
    <xf numFmtId="4" fontId="7" fillId="0" borderId="0">
      <alignment vertical="center"/>
    </xf>
    <xf numFmtId="0" fontId="5" fillId="0" borderId="0"/>
    <xf numFmtId="4" fontId="7" fillId="0" borderId="0">
      <alignment vertical="center"/>
    </xf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0" fontId="5" fillId="0" borderId="0"/>
    <xf numFmtId="0" fontId="5" fillId="0" borderId="0"/>
    <xf numFmtId="0" fontId="9" fillId="0" borderId="0"/>
    <xf numFmtId="0" fontId="8" fillId="0" borderId="0"/>
    <xf numFmtId="0" fontId="5" fillId="0" borderId="0"/>
    <xf numFmtId="0" fontId="9" fillId="0" borderId="0"/>
    <xf numFmtId="4" fontId="7" fillId="0" borderId="0">
      <alignment vertical="center"/>
    </xf>
    <xf numFmtId="0" fontId="5" fillId="0" borderId="0"/>
    <xf numFmtId="0" fontId="8" fillId="0" borderId="0"/>
    <xf numFmtId="0" fontId="5" fillId="0" borderId="0"/>
    <xf numFmtId="0" fontId="9" fillId="0" borderId="0"/>
    <xf numFmtId="0" fontId="8" fillId="0" borderId="0"/>
    <xf numFmtId="0" fontId="5" fillId="0" borderId="0"/>
    <xf numFmtId="4" fontId="7" fillId="0" borderId="0">
      <alignment vertical="center"/>
    </xf>
    <xf numFmtId="0" fontId="9" fillId="0" borderId="0"/>
    <xf numFmtId="0" fontId="5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9" fillId="0" borderId="0"/>
    <xf numFmtId="0" fontId="5" fillId="0" borderId="0"/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9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9" fillId="0" borderId="0"/>
    <xf numFmtId="4" fontId="7" fillId="0" borderId="0">
      <alignment vertical="center"/>
    </xf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9" fillId="0" borderId="0"/>
    <xf numFmtId="0" fontId="5" fillId="0" borderId="0"/>
    <xf numFmtId="0" fontId="5" fillId="0" borderId="0"/>
    <xf numFmtId="164" fontId="10" fillId="0" borderId="0">
      <protection locked="0"/>
    </xf>
    <xf numFmtId="164" fontId="10" fillId="0" borderId="0">
      <protection locked="0"/>
    </xf>
    <xf numFmtId="164" fontId="10" fillId="0" borderId="0">
      <protection locked="0"/>
    </xf>
    <xf numFmtId="164" fontId="10" fillId="0" borderId="11">
      <protection locked="0"/>
    </xf>
    <xf numFmtId="0" fontId="11" fillId="0" borderId="0"/>
    <xf numFmtId="164" fontId="12" fillId="0" borderId="0">
      <protection locked="0"/>
    </xf>
    <xf numFmtId="164" fontId="12" fillId="0" borderId="0">
      <protection locked="0"/>
    </xf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5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6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3" fontId="17" fillId="0" borderId="0" applyFont="0" applyFill="0" applyBorder="0" applyAlignment="0" applyProtection="0"/>
    <xf numFmtId="0" fontId="18" fillId="0" borderId="0"/>
    <xf numFmtId="172" fontId="16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19" fillId="0" borderId="0" applyFill="0" applyBorder="0" applyAlignment="0"/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0" fontId="6" fillId="0" borderId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6" fillId="0" borderId="0">
      <alignment vertical="center"/>
    </xf>
    <xf numFmtId="0" fontId="20" fillId="0" borderId="0">
      <protection locked="0"/>
    </xf>
    <xf numFmtId="0" fontId="20" fillId="0" borderId="0">
      <protection locked="0"/>
    </xf>
    <xf numFmtId="0" fontId="21" fillId="0" borderId="0">
      <protection locked="0"/>
    </xf>
    <xf numFmtId="0" fontId="20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25" fillId="16" borderId="0" applyNumberFormat="0" applyBorder="0" applyAlignment="0" applyProtection="0"/>
    <xf numFmtId="0" fontId="26" fillId="0" borderId="13" applyNumberFormat="0" applyAlignment="0" applyProtection="0">
      <alignment horizontal="left" vertical="center"/>
    </xf>
    <xf numFmtId="0" fontId="26" fillId="0" borderId="14">
      <alignment horizontal="left" vertical="center"/>
    </xf>
    <xf numFmtId="0" fontId="27" fillId="0" borderId="0" applyNumberFormat="0" applyFill="0" applyBorder="0" applyAlignment="0" applyProtection="0"/>
    <xf numFmtId="0" fontId="28" fillId="0" borderId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176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4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25" fillId="17" borderId="8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7" fontId="2" fillId="0" borderId="0"/>
    <xf numFmtId="0" fontId="35" fillId="0" borderId="15">
      <alignment horizontal="left" vertical="top"/>
    </xf>
    <xf numFmtId="0" fontId="35" fillId="0" borderId="15">
      <alignment horizontal="left" vertical="top"/>
    </xf>
    <xf numFmtId="0" fontId="35" fillId="0" borderId="15">
      <alignment horizontal="left" vertical="top"/>
    </xf>
    <xf numFmtId="0" fontId="35" fillId="0" borderId="15">
      <alignment horizontal="left" vertical="top"/>
    </xf>
    <xf numFmtId="0" fontId="35" fillId="0" borderId="15">
      <alignment horizontal="left" vertical="top"/>
    </xf>
    <xf numFmtId="0" fontId="3" fillId="0" borderId="0"/>
    <xf numFmtId="0" fontId="5" fillId="0" borderId="0"/>
    <xf numFmtId="0" fontId="9" fillId="0" borderId="0" applyNumberFormat="0" applyBorder="0">
      <alignment horizontal="center" vertical="center" wrapText="1"/>
    </xf>
    <xf numFmtId="0" fontId="6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6" fillId="0" borderId="0" applyFont="0" applyFill="0" applyBorder="0" applyAlignment="0" applyProtection="0"/>
    <xf numFmtId="179" fontId="5" fillId="0" borderId="0" applyFill="0" applyBorder="0" applyAlignment="0"/>
    <xf numFmtId="180" fontId="5" fillId="0" borderId="0" applyFill="0" applyBorder="0" applyAlignment="0"/>
    <xf numFmtId="179" fontId="5" fillId="0" borderId="0" applyFill="0" applyBorder="0" applyAlignment="0"/>
    <xf numFmtId="168" fontId="2" fillId="0" borderId="0" applyFill="0" applyBorder="0" applyAlignment="0"/>
    <xf numFmtId="180" fontId="5" fillId="0" borderId="0" applyFill="0" applyBorder="0" applyAlignment="0"/>
    <xf numFmtId="0" fontId="6" fillId="0" borderId="0"/>
    <xf numFmtId="3" fontId="35" fillId="0" borderId="16" applyNumberFormat="0" applyAlignment="0">
      <alignment vertical="top"/>
    </xf>
    <xf numFmtId="0" fontId="25" fillId="0" borderId="0"/>
    <xf numFmtId="3" fontId="9" fillId="0" borderId="0" applyFont="0" applyFill="0" applyBorder="0" applyAlignment="0"/>
    <xf numFmtId="0" fontId="9" fillId="0" borderId="0"/>
    <xf numFmtId="49" fontId="36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4" fillId="0" borderId="8">
      <alignment horizontal="center"/>
    </xf>
    <xf numFmtId="0" fontId="2" fillId="0" borderId="0">
      <alignment vertical="top"/>
    </xf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4" fillId="0" borderId="8">
      <alignment horizontal="center"/>
    </xf>
    <xf numFmtId="0" fontId="4" fillId="0" borderId="0">
      <alignment vertical="top"/>
    </xf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40" fillId="16" borderId="19"/>
    <xf numFmtId="14" fontId="9" fillId="0" borderId="0">
      <alignment horizontal="right"/>
    </xf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" fillId="0" borderId="8">
      <alignment horizontal="right"/>
    </xf>
    <xf numFmtId="0" fontId="2" fillId="0" borderId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" fillId="0" borderId="0">
      <alignment horizontal="right" vertical="top" wrapText="1"/>
    </xf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" fillId="0" borderId="8">
      <alignment horizontal="center" wrapText="1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 wrapText="1"/>
    </xf>
    <xf numFmtId="0" fontId="2" fillId="0" borderId="0">
      <alignment vertical="top"/>
    </xf>
    <xf numFmtId="0" fontId="2" fillId="0" borderId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0" fontId="2" fillId="0" borderId="0"/>
    <xf numFmtId="184" fontId="1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8" fillId="0" borderId="0"/>
    <xf numFmtId="0" fontId="2" fillId="0" borderId="0"/>
    <xf numFmtId="0" fontId="3" fillId="0" borderId="0"/>
    <xf numFmtId="0" fontId="49" fillId="0" borderId="0"/>
    <xf numFmtId="0" fontId="49" fillId="0" borderId="0" applyProtection="0"/>
    <xf numFmtId="0" fontId="4" fillId="0" borderId="0"/>
    <xf numFmtId="0" fontId="4" fillId="0" borderId="8">
      <alignment horizontal="center" wrapText="1"/>
    </xf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1" fillId="25" borderId="8">
      <alignment horizontal="left"/>
    </xf>
    <xf numFmtId="0" fontId="52" fillId="25" borderId="8">
      <alignment horizontal="left"/>
    </xf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183" fontId="3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4" fillId="27" borderId="26">
      <alignment horizontal="centerContinuous"/>
    </xf>
    <xf numFmtId="0" fontId="4" fillId="0" borderId="8">
      <alignment horizontal="center"/>
    </xf>
    <xf numFmtId="0" fontId="4" fillId="0" borderId="8">
      <alignment horizontal="center" wrapText="1"/>
    </xf>
    <xf numFmtId="0" fontId="2" fillId="0" borderId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4" fillId="0" borderId="0">
      <alignment horizontal="center" vertical="top" wrapText="1"/>
    </xf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2" fillId="0" borderId="0">
      <alignment vertical="justify"/>
    </xf>
    <xf numFmtId="0" fontId="2" fillId="25" borderId="8" applyNumberFormat="0" applyAlignment="0">
      <alignment horizontal="left"/>
    </xf>
    <xf numFmtId="0" fontId="2" fillId="25" borderId="8" applyNumberFormat="0" applyAlignment="0">
      <alignment horizontal="left"/>
    </xf>
    <xf numFmtId="0" fontId="56" fillId="0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4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" fillId="0" borderId="0"/>
    <xf numFmtId="0" fontId="4" fillId="0" borderId="0">
      <alignment horizontal="left" vertical="top"/>
    </xf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4" fontId="3" fillId="0" borderId="8"/>
    <xf numFmtId="164" fontId="10" fillId="0" borderId="0">
      <protection locked="0"/>
    </xf>
    <xf numFmtId="0" fontId="4" fillId="0" borderId="0"/>
    <xf numFmtId="0" fontId="3" fillId="0" borderId="0"/>
    <xf numFmtId="0" fontId="70" fillId="0" borderId="0"/>
    <xf numFmtId="4" fontId="7" fillId="0" borderId="0">
      <alignment vertical="center"/>
    </xf>
    <xf numFmtId="4" fontId="9" fillId="0" borderId="0">
      <alignment vertical="center"/>
    </xf>
  </cellStyleXfs>
  <cellXfs count="603">
    <xf numFmtId="0" fontId="0" fillId="0" borderId="0" xfId="0"/>
    <xf numFmtId="0" fontId="4" fillId="0" borderId="0" xfId="1" applyFont="1"/>
    <xf numFmtId="0" fontId="4" fillId="0" borderId="0" xfId="1" applyFont="1" applyBorder="1"/>
    <xf numFmtId="0" fontId="4" fillId="0" borderId="10" xfId="1" applyFont="1" applyBorder="1"/>
    <xf numFmtId="0" fontId="29" fillId="0" borderId="0" xfId="1" applyFont="1"/>
    <xf numFmtId="0" fontId="59" fillId="0" borderId="0" xfId="1" applyFont="1"/>
    <xf numFmtId="4" fontId="59" fillId="16" borderId="5" xfId="1" applyNumberFormat="1" applyFont="1" applyFill="1" applyBorder="1" applyAlignment="1">
      <alignment vertical="top" wrapText="1"/>
    </xf>
    <xf numFmtId="4" fontId="59" fillId="16" borderId="5" xfId="1" applyNumberFormat="1" applyFont="1" applyFill="1" applyBorder="1" applyAlignment="1">
      <alignment horizontal="center" vertical="top" wrapText="1"/>
    </xf>
    <xf numFmtId="4" fontId="59" fillId="0" borderId="0" xfId="1" applyNumberFormat="1" applyFont="1" applyFill="1" applyBorder="1" applyAlignment="1">
      <alignment horizontal="center" vertical="top" wrapText="1"/>
    </xf>
    <xf numFmtId="1" fontId="59" fillId="16" borderId="8" xfId="1" applyNumberFormat="1" applyFont="1" applyFill="1" applyBorder="1" applyAlignment="1">
      <alignment horizontal="center" vertical="top" wrapText="1"/>
    </xf>
    <xf numFmtId="1" fontId="59" fillId="16" borderId="8" xfId="1" applyNumberFormat="1" applyFont="1" applyFill="1" applyBorder="1" applyAlignment="1">
      <alignment horizontal="center"/>
    </xf>
    <xf numFmtId="1" fontId="4" fillId="16" borderId="8" xfId="1" applyNumberFormat="1" applyFont="1" applyFill="1" applyBorder="1" applyAlignment="1">
      <alignment horizontal="center"/>
    </xf>
    <xf numFmtId="0" fontId="59" fillId="0" borderId="45" xfId="990" applyFont="1" applyFill="1" applyBorder="1" applyAlignment="1">
      <alignment horizontal="left" vertical="top"/>
    </xf>
    <xf numFmtId="0" fontId="4" fillId="0" borderId="45" xfId="1" applyFont="1" applyBorder="1"/>
    <xf numFmtId="0" fontId="4" fillId="0" borderId="0" xfId="1" applyFont="1" applyFill="1" applyBorder="1"/>
    <xf numFmtId="1" fontId="59" fillId="0" borderId="0" xfId="1" applyNumberFormat="1" applyFont="1" applyFill="1" applyBorder="1" applyAlignment="1">
      <alignment horizontal="center"/>
    </xf>
    <xf numFmtId="1" fontId="59" fillId="0" borderId="0" xfId="1" applyNumberFormat="1" applyFont="1" applyBorder="1" applyAlignment="1">
      <alignment horizontal="center"/>
    </xf>
    <xf numFmtId="0" fontId="59" fillId="0" borderId="0" xfId="990" applyFont="1" applyFill="1" applyBorder="1" applyAlignment="1">
      <alignment horizontal="left" vertical="top"/>
    </xf>
    <xf numFmtId="0" fontId="59" fillId="0" borderId="5" xfId="990" applyFont="1" applyFill="1" applyBorder="1" applyAlignment="1">
      <alignment horizontal="center" vertical="top"/>
    </xf>
    <xf numFmtId="0" fontId="59" fillId="0" borderId="5" xfId="990" applyFont="1" applyFill="1" applyBorder="1" applyAlignment="1">
      <alignment horizontal="left" vertical="top"/>
    </xf>
    <xf numFmtId="1" fontId="59" fillId="0" borderId="6" xfId="1" applyNumberFormat="1" applyFont="1" applyFill="1" applyBorder="1" applyAlignment="1">
      <alignment horizontal="center" vertical="top" wrapText="1"/>
    </xf>
    <xf numFmtId="0" fontId="59" fillId="0" borderId="33" xfId="990" applyFont="1" applyFill="1" applyBorder="1" applyAlignment="1">
      <alignment horizontal="left" vertical="top"/>
    </xf>
    <xf numFmtId="0" fontId="4" fillId="0" borderId="33" xfId="1" applyFont="1" applyBorder="1" applyAlignment="1">
      <alignment horizontal="center"/>
    </xf>
    <xf numFmtId="1" fontId="59" fillId="0" borderId="34" xfId="1" applyNumberFormat="1" applyFont="1" applyFill="1" applyBorder="1" applyAlignment="1">
      <alignment horizontal="center" vertical="center" wrapText="1"/>
    </xf>
    <xf numFmtId="1" fontId="65" fillId="0" borderId="0" xfId="1" applyNumberFormat="1" applyFont="1" applyFill="1" applyBorder="1" applyAlignment="1">
      <alignment horizontal="center" vertical="center" wrapText="1"/>
    </xf>
    <xf numFmtId="0" fontId="4" fillId="0" borderId="5" xfId="1" applyFont="1" applyBorder="1" applyAlignment="1">
      <alignment horizontal="center"/>
    </xf>
    <xf numFmtId="2" fontId="59" fillId="0" borderId="6" xfId="1" applyNumberFormat="1" applyFont="1" applyFill="1" applyBorder="1" applyAlignment="1">
      <alignment horizontal="center" vertical="center" wrapText="1"/>
    </xf>
    <xf numFmtId="189" fontId="65" fillId="0" borderId="0" xfId="1" applyNumberFormat="1" applyFont="1" applyFill="1" applyBorder="1" applyAlignment="1">
      <alignment horizontal="center" vertical="center" wrapText="1"/>
    </xf>
    <xf numFmtId="0" fontId="59" fillId="0" borderId="8" xfId="990" applyFont="1" applyFill="1" applyBorder="1" applyAlignment="1">
      <alignment horizontal="left" vertical="top"/>
    </xf>
    <xf numFmtId="0" fontId="4" fillId="0" borderId="8" xfId="1" applyFont="1" applyBorder="1" applyAlignment="1">
      <alignment horizontal="center"/>
    </xf>
    <xf numFmtId="2" fontId="59" fillId="0" borderId="9" xfId="1" applyNumberFormat="1" applyFont="1" applyFill="1" applyBorder="1" applyAlignment="1">
      <alignment horizontal="center" vertical="center" wrapText="1"/>
    </xf>
    <xf numFmtId="1" fontId="65" fillId="0" borderId="0" xfId="1" applyNumberFormat="1" applyFont="1" applyFill="1" applyBorder="1" applyAlignment="1">
      <alignment horizontal="center"/>
    </xf>
    <xf numFmtId="0" fontId="64" fillId="0" borderId="0" xfId="1" applyFont="1" applyFill="1" applyBorder="1"/>
    <xf numFmtId="1" fontId="59" fillId="0" borderId="9" xfId="1" applyNumberFormat="1" applyFont="1" applyFill="1" applyBorder="1" applyAlignment="1">
      <alignment horizontal="center"/>
    </xf>
    <xf numFmtId="0" fontId="4" fillId="0" borderId="8" xfId="1" applyFont="1" applyBorder="1"/>
    <xf numFmtId="0" fontId="4" fillId="0" borderId="38" xfId="1" applyFont="1" applyBorder="1"/>
    <xf numFmtId="0" fontId="59" fillId="0" borderId="0" xfId="1" applyFont="1" applyBorder="1"/>
    <xf numFmtId="0" fontId="66" fillId="0" borderId="0" xfId="987" applyNumberFormat="1" applyFont="1" applyAlignment="1">
      <alignment horizontal="right"/>
    </xf>
    <xf numFmtId="0" fontId="4" fillId="0" borderId="50" xfId="1" applyFont="1" applyFill="1" applyBorder="1" applyAlignment="1">
      <alignment horizontal="center" vertical="top"/>
    </xf>
    <xf numFmtId="2" fontId="59" fillId="0" borderId="50" xfId="1" applyNumberFormat="1" applyFont="1" applyFill="1" applyBorder="1" applyAlignment="1">
      <alignment horizontal="center" vertical="top" wrapText="1"/>
    </xf>
    <xf numFmtId="4" fontId="59" fillId="0" borderId="50" xfId="1" applyNumberFormat="1" applyFont="1" applyFill="1" applyBorder="1" applyAlignment="1">
      <alignment vertical="top" wrapText="1"/>
    </xf>
    <xf numFmtId="4" fontId="59" fillId="0" borderId="50" xfId="1" applyNumberFormat="1" applyFont="1" applyFill="1" applyBorder="1" applyAlignment="1">
      <alignment horizontal="center" vertical="top" wrapText="1"/>
    </xf>
    <xf numFmtId="10" fontId="59" fillId="0" borderId="50" xfId="1" applyNumberFormat="1" applyFont="1" applyFill="1" applyBorder="1" applyAlignment="1">
      <alignment horizontal="center" vertical="center" wrapText="1"/>
    </xf>
    <xf numFmtId="10" fontId="59" fillId="0" borderId="50" xfId="986" applyNumberFormat="1" applyFont="1" applyFill="1" applyBorder="1" applyAlignment="1">
      <alignment horizontal="center" vertical="center" wrapText="1"/>
    </xf>
    <xf numFmtId="10" fontId="4" fillId="0" borderId="50" xfId="1" applyNumberFormat="1" applyFont="1" applyFill="1" applyBorder="1" applyAlignment="1">
      <alignment vertical="top" wrapText="1"/>
    </xf>
    <xf numFmtId="10" fontId="4" fillId="0" borderId="50" xfId="986" applyNumberFormat="1" applyFont="1" applyFill="1" applyBorder="1" applyAlignment="1">
      <alignment horizontal="left" vertical="top" wrapText="1"/>
    </xf>
    <xf numFmtId="10" fontId="4" fillId="0" borderId="50" xfId="990" applyNumberFormat="1" applyFont="1" applyFill="1" applyBorder="1" applyAlignment="1">
      <alignment horizontal="left" vertical="top"/>
    </xf>
    <xf numFmtId="9" fontId="59" fillId="0" borderId="50" xfId="1030" applyFont="1" applyFill="1" applyBorder="1" applyAlignment="1">
      <alignment horizontal="center" vertical="top" wrapText="1"/>
    </xf>
    <xf numFmtId="10" fontId="59" fillId="0" borderId="50" xfId="986" applyNumberFormat="1" applyFont="1" applyFill="1" applyBorder="1" applyAlignment="1">
      <alignment horizontal="left" vertical="top" wrapText="1"/>
    </xf>
    <xf numFmtId="10" fontId="59" fillId="0" borderId="50" xfId="1" applyNumberFormat="1" applyFont="1" applyFill="1" applyBorder="1" applyAlignment="1">
      <alignment vertical="top" wrapText="1"/>
    </xf>
    <xf numFmtId="10" fontId="63" fillId="0" borderId="50" xfId="1" applyNumberFormat="1" applyFont="1" applyFill="1" applyBorder="1" applyAlignment="1">
      <alignment horizontal="center" vertical="center" wrapText="1"/>
    </xf>
    <xf numFmtId="0" fontId="4" fillId="0" borderId="52" xfId="1" applyFont="1" applyFill="1" applyBorder="1" applyAlignment="1">
      <alignment horizontal="center" vertical="top"/>
    </xf>
    <xf numFmtId="4" fontId="59" fillId="0" borderId="52" xfId="1" applyNumberFormat="1" applyFont="1" applyFill="1" applyBorder="1" applyAlignment="1">
      <alignment horizontal="center" vertical="top" wrapText="1"/>
    </xf>
    <xf numFmtId="0" fontId="4" fillId="0" borderId="51" xfId="1" applyFont="1" applyBorder="1"/>
    <xf numFmtId="0" fontId="59" fillId="0" borderId="51" xfId="1" applyFont="1" applyBorder="1"/>
    <xf numFmtId="0" fontId="4" fillId="0" borderId="53" xfId="1" applyFont="1" applyBorder="1"/>
    <xf numFmtId="0" fontId="4" fillId="0" borderId="54" xfId="989" applyFont="1" applyFill="1" applyBorder="1" applyAlignment="1" applyProtection="1">
      <alignment vertical="top" wrapText="1"/>
      <protection locked="0"/>
    </xf>
    <xf numFmtId="4" fontId="59" fillId="0" borderId="54" xfId="1" applyNumberFormat="1" applyFont="1" applyFill="1" applyBorder="1" applyAlignment="1">
      <alignment vertical="top" wrapText="1"/>
    </xf>
    <xf numFmtId="4" fontId="59" fillId="0" borderId="54" xfId="1" applyNumberFormat="1" applyFont="1" applyFill="1" applyBorder="1" applyAlignment="1">
      <alignment horizontal="center" vertical="top" wrapText="1"/>
    </xf>
    <xf numFmtId="4" fontId="59" fillId="0" borderId="55" xfId="1" applyNumberFormat="1" applyFont="1" applyFill="1" applyBorder="1" applyAlignment="1">
      <alignment horizontal="center" vertical="top" wrapText="1"/>
    </xf>
    <xf numFmtId="0" fontId="4" fillId="0" borderId="56" xfId="1" applyFont="1" applyBorder="1"/>
    <xf numFmtId="0" fontId="59" fillId="0" borderId="57" xfId="1" applyNumberFormat="1" applyFont="1" applyFill="1" applyBorder="1" applyAlignment="1">
      <alignment horizontal="center" vertical="center" wrapText="1"/>
    </xf>
    <xf numFmtId="0" fontId="4" fillId="0" borderId="57" xfId="1" applyFont="1" applyFill="1" applyBorder="1" applyAlignment="1">
      <alignment horizontal="center" vertical="top"/>
    </xf>
    <xf numFmtId="2" fontId="59" fillId="0" borderId="57" xfId="1" applyNumberFormat="1" applyFont="1" applyFill="1" applyBorder="1" applyAlignment="1">
      <alignment horizontal="center" vertical="top" wrapText="1"/>
    </xf>
    <xf numFmtId="0" fontId="4" fillId="0" borderId="58" xfId="1" applyFont="1" applyFill="1" applyBorder="1" applyAlignment="1">
      <alignment horizontal="center" vertical="top"/>
    </xf>
    <xf numFmtId="0" fontId="59" fillId="28" borderId="57" xfId="1" applyNumberFormat="1" applyFont="1" applyFill="1" applyBorder="1" applyAlignment="1">
      <alignment horizontal="left" vertical="center" wrapText="1"/>
    </xf>
    <xf numFmtId="4" fontId="59" fillId="28" borderId="50" xfId="1" applyNumberFormat="1" applyFont="1" applyFill="1" applyBorder="1" applyAlignment="1">
      <alignment vertical="top" wrapText="1"/>
    </xf>
    <xf numFmtId="49" fontId="59" fillId="28" borderId="50" xfId="986" applyNumberFormat="1" applyFont="1" applyFill="1" applyBorder="1" applyAlignment="1">
      <alignment horizontal="left" vertical="top" wrapText="1"/>
    </xf>
    <xf numFmtId="1" fontId="59" fillId="28" borderId="50" xfId="1" applyNumberFormat="1" applyFont="1" applyFill="1" applyBorder="1" applyAlignment="1">
      <alignment vertical="top" wrapText="1"/>
    </xf>
    <xf numFmtId="0" fontId="4" fillId="28" borderId="50" xfId="1" applyFont="1" applyFill="1" applyBorder="1" applyAlignment="1">
      <alignment vertical="top" wrapText="1"/>
    </xf>
    <xf numFmtId="49" fontId="4" fillId="28" borderId="50" xfId="986" applyNumberFormat="1" applyFont="1" applyFill="1" applyBorder="1" applyAlignment="1">
      <alignment horizontal="left" vertical="top" wrapText="1"/>
    </xf>
    <xf numFmtId="49" fontId="4" fillId="28" borderId="50" xfId="990" applyNumberFormat="1" applyFont="1" applyFill="1" applyBorder="1" applyAlignment="1">
      <alignment horizontal="left" vertical="top"/>
    </xf>
    <xf numFmtId="0" fontId="4" fillId="28" borderId="54" xfId="989" applyFont="1" applyFill="1" applyBorder="1" applyAlignment="1" applyProtection="1">
      <alignment vertical="top" wrapText="1"/>
      <protection locked="0"/>
    </xf>
    <xf numFmtId="0" fontId="67" fillId="0" borderId="0" xfId="0" applyFont="1" applyBorder="1"/>
    <xf numFmtId="0" fontId="69" fillId="0" borderId="0" xfId="0" applyFont="1" applyBorder="1" applyAlignment="1">
      <alignment horizontal="center"/>
    </xf>
    <xf numFmtId="3" fontId="69" fillId="0" borderId="0" xfId="0" applyNumberFormat="1" applyFont="1" applyBorder="1" applyAlignment="1">
      <alignment horizontal="center"/>
    </xf>
    <xf numFmtId="4" fontId="59" fillId="16" borderId="28" xfId="1" applyNumberFormat="1" applyFont="1" applyFill="1" applyBorder="1" applyAlignment="1">
      <alignment vertical="top" wrapText="1"/>
    </xf>
    <xf numFmtId="0" fontId="59" fillId="28" borderId="4" xfId="990" applyFont="1" applyFill="1" applyBorder="1" applyAlignment="1">
      <alignment horizontal="left" vertical="top"/>
    </xf>
    <xf numFmtId="0" fontId="59" fillId="28" borderId="5" xfId="990" applyFont="1" applyFill="1" applyBorder="1" applyAlignment="1">
      <alignment horizontal="center" vertical="top"/>
    </xf>
    <xf numFmtId="0" fontId="4" fillId="28" borderId="32" xfId="1" applyFont="1" applyFill="1" applyBorder="1" applyAlignment="1">
      <alignment horizontal="center"/>
    </xf>
    <xf numFmtId="0" fontId="59" fillId="28" borderId="33" xfId="990" applyFont="1" applyFill="1" applyBorder="1" applyAlignment="1">
      <alignment horizontal="left" vertical="top"/>
    </xf>
    <xf numFmtId="0" fontId="4" fillId="28" borderId="4" xfId="1" applyFont="1" applyFill="1" applyBorder="1" applyAlignment="1">
      <alignment horizontal="center" vertical="center"/>
    </xf>
    <xf numFmtId="0" fontId="59" fillId="28" borderId="5" xfId="990" applyFont="1" applyFill="1" applyBorder="1" applyAlignment="1">
      <alignment horizontal="left" vertical="top"/>
    </xf>
    <xf numFmtId="0" fontId="4" fillId="28" borderId="7" xfId="1" applyFont="1" applyFill="1" applyBorder="1" applyAlignment="1">
      <alignment horizontal="center" vertical="center"/>
    </xf>
    <xf numFmtId="0" fontId="59" fillId="28" borderId="8" xfId="990" applyFont="1" applyFill="1" applyBorder="1" applyAlignment="1">
      <alignment horizontal="left" vertical="top"/>
    </xf>
    <xf numFmtId="4" fontId="59" fillId="28" borderId="8" xfId="1" applyNumberFormat="1" applyFont="1" applyFill="1" applyBorder="1" applyAlignment="1">
      <alignment vertical="top" wrapText="1"/>
    </xf>
    <xf numFmtId="49" fontId="59" fillId="28" borderId="8" xfId="986" applyNumberFormat="1" applyFont="1" applyFill="1" applyBorder="1" applyAlignment="1">
      <alignment horizontal="left" vertical="top" wrapText="1"/>
    </xf>
    <xf numFmtId="0" fontId="4" fillId="28" borderId="37" xfId="1" applyFont="1" applyFill="1" applyBorder="1" applyAlignment="1">
      <alignment horizontal="center" vertical="center"/>
    </xf>
    <xf numFmtId="4" fontId="59" fillId="28" borderId="38" xfId="1" applyNumberFormat="1" applyFont="1" applyFill="1" applyBorder="1" applyAlignment="1">
      <alignment vertical="top" wrapText="1"/>
    </xf>
    <xf numFmtId="0" fontId="4" fillId="0" borderId="38" xfId="1" applyFont="1" applyBorder="1" applyAlignment="1">
      <alignment horizontal="center"/>
    </xf>
    <xf numFmtId="0" fontId="64" fillId="16" borderId="59" xfId="1" applyFont="1" applyFill="1" applyBorder="1"/>
    <xf numFmtId="4" fontId="60" fillId="16" borderId="42" xfId="1" applyNumberFormat="1" applyFont="1" applyFill="1" applyBorder="1" applyAlignment="1">
      <alignment vertical="top" wrapText="1"/>
    </xf>
    <xf numFmtId="0" fontId="59" fillId="16" borderId="60" xfId="990" applyFont="1" applyFill="1" applyBorder="1" applyAlignment="1">
      <alignment horizontal="left" vertical="top"/>
    </xf>
    <xf numFmtId="4" fontId="59" fillId="16" borderId="61" xfId="1" applyNumberFormat="1" applyFont="1" applyFill="1" applyBorder="1" applyAlignment="1">
      <alignment vertical="top" wrapText="1"/>
    </xf>
    <xf numFmtId="0" fontId="4" fillId="0" borderId="1" xfId="1" applyFont="1" applyFill="1" applyBorder="1"/>
    <xf numFmtId="1" fontId="4" fillId="28" borderId="2" xfId="989" quotePrefix="1" applyNumberFormat="1" applyFont="1" applyFill="1" applyBorder="1" applyAlignment="1" applyProtection="1">
      <alignment horizontal="center"/>
      <protection locked="0"/>
    </xf>
    <xf numFmtId="1" fontId="4" fillId="28" borderId="3" xfId="989" quotePrefix="1" applyNumberFormat="1" applyFont="1" applyFill="1" applyBorder="1" applyAlignment="1" applyProtection="1">
      <alignment horizontal="center"/>
      <protection locked="0"/>
    </xf>
    <xf numFmtId="4" fontId="59" fillId="16" borderId="0" xfId="1" applyNumberFormat="1" applyFont="1" applyFill="1" applyBorder="1" applyAlignment="1">
      <alignment horizontal="center" vertical="top" wrapText="1"/>
    </xf>
    <xf numFmtId="0" fontId="64" fillId="16" borderId="36" xfId="1" applyFont="1" applyFill="1" applyBorder="1"/>
    <xf numFmtId="4" fontId="59" fillId="16" borderId="62" xfId="1" applyNumberFormat="1" applyFont="1" applyFill="1" applyBorder="1" applyAlignment="1">
      <alignment vertical="top" wrapText="1"/>
    </xf>
    <xf numFmtId="4" fontId="59" fillId="16" borderId="62" xfId="1" applyNumberFormat="1" applyFont="1" applyFill="1" applyBorder="1" applyAlignment="1">
      <alignment horizontal="center" vertical="top" wrapText="1"/>
    </xf>
    <xf numFmtId="4" fontId="59" fillId="16" borderId="63" xfId="1" applyNumberFormat="1" applyFont="1" applyFill="1" applyBorder="1" applyAlignment="1">
      <alignment horizontal="center" vertical="top" wrapText="1"/>
    </xf>
    <xf numFmtId="4" fontId="59" fillId="16" borderId="47" xfId="1" applyNumberFormat="1" applyFont="1" applyFill="1" applyBorder="1" applyAlignment="1">
      <alignment horizontal="center" vertical="top" wrapText="1"/>
    </xf>
    <xf numFmtId="4" fontId="59" fillId="16" borderId="6" xfId="1" applyNumberFormat="1" applyFont="1" applyFill="1" applyBorder="1" applyAlignment="1">
      <alignment horizontal="center" vertical="top" wrapText="1"/>
    </xf>
    <xf numFmtId="0" fontId="64" fillId="16" borderId="64" xfId="1" applyFont="1" applyFill="1" applyBorder="1"/>
    <xf numFmtId="4" fontId="60" fillId="16" borderId="49" xfId="1" applyNumberFormat="1" applyFont="1" applyFill="1" applyBorder="1" applyAlignment="1">
      <alignment vertical="top" wrapText="1"/>
    </xf>
    <xf numFmtId="4" fontId="59" fillId="16" borderId="38" xfId="1" applyNumberFormat="1" applyFont="1" applyFill="1" applyBorder="1" applyAlignment="1">
      <alignment vertical="top" wrapText="1"/>
    </xf>
    <xf numFmtId="4" fontId="59" fillId="16" borderId="38" xfId="1" applyNumberFormat="1" applyFont="1" applyFill="1" applyBorder="1" applyAlignment="1">
      <alignment horizontal="center" vertical="top" wrapText="1"/>
    </xf>
    <xf numFmtId="4" fontId="59" fillId="16" borderId="39" xfId="1" applyNumberFormat="1" applyFont="1" applyFill="1" applyBorder="1" applyAlignment="1">
      <alignment horizontal="center" vertical="top" wrapText="1"/>
    </xf>
    <xf numFmtId="0" fontId="61" fillId="0" borderId="0" xfId="1" applyFont="1" applyAlignment="1"/>
    <xf numFmtId="0" fontId="61" fillId="0" borderId="0" xfId="1" applyFont="1" applyAlignment="1">
      <alignment horizontal="right"/>
    </xf>
    <xf numFmtId="10" fontId="59" fillId="0" borderId="9" xfId="1" applyNumberFormat="1" applyFont="1" applyBorder="1" applyAlignment="1">
      <alignment horizontal="center"/>
    </xf>
    <xf numFmtId="189" fontId="59" fillId="0" borderId="9" xfId="1" applyNumberFormat="1" applyFont="1" applyBorder="1" applyAlignment="1">
      <alignment horizontal="center"/>
    </xf>
    <xf numFmtId="189" fontId="59" fillId="0" borderId="39" xfId="1" applyNumberFormat="1" applyFont="1" applyBorder="1" applyAlignment="1">
      <alignment horizontal="center"/>
    </xf>
    <xf numFmtId="189" fontId="59" fillId="0" borderId="9" xfId="1" applyNumberFormat="1" applyFont="1" applyFill="1" applyBorder="1" applyAlignment="1">
      <alignment horizontal="center"/>
    </xf>
    <xf numFmtId="0" fontId="4" fillId="0" borderId="51" xfId="1" applyFont="1" applyFill="1" applyBorder="1"/>
    <xf numFmtId="0" fontId="4" fillId="0" borderId="65" xfId="1" applyFont="1" applyFill="1" applyBorder="1" applyAlignment="1">
      <alignment horizontal="center" vertical="top"/>
    </xf>
    <xf numFmtId="4" fontId="59" fillId="0" borderId="57" xfId="1" applyNumberFormat="1" applyFont="1" applyFill="1" applyBorder="1" applyAlignment="1">
      <alignment vertical="top" wrapText="1"/>
    </xf>
    <xf numFmtId="2" fontId="59" fillId="0" borderId="65" xfId="1" applyNumberFormat="1" applyFont="1" applyFill="1" applyBorder="1" applyAlignment="1">
      <alignment horizontal="center" vertical="top" wrapText="1"/>
    </xf>
    <xf numFmtId="0" fontId="4" fillId="0" borderId="66" xfId="1" applyFont="1" applyFill="1" applyBorder="1" applyAlignment="1">
      <alignment horizontal="center" vertical="top"/>
    </xf>
    <xf numFmtId="4" fontId="59" fillId="0" borderId="57" xfId="1" applyNumberFormat="1" applyFont="1" applyFill="1" applyBorder="1" applyAlignment="1">
      <alignment horizontal="center" vertical="top" wrapText="1"/>
    </xf>
    <xf numFmtId="4" fontId="59" fillId="0" borderId="58" xfId="1" applyNumberFormat="1" applyFont="1" applyFill="1" applyBorder="1" applyAlignment="1">
      <alignment horizontal="center" vertical="top" wrapText="1"/>
    </xf>
    <xf numFmtId="4" fontId="59" fillId="0" borderId="8" xfId="1" applyNumberFormat="1" applyFont="1" applyFill="1" applyBorder="1" applyAlignment="1">
      <alignment vertical="top" wrapText="1"/>
    </xf>
    <xf numFmtId="4" fontId="59" fillId="0" borderId="8" xfId="1" applyNumberFormat="1" applyFont="1" applyFill="1" applyBorder="1" applyAlignment="1">
      <alignment horizontal="center" vertical="top" wrapText="1"/>
    </xf>
    <xf numFmtId="187" fontId="59" fillId="0" borderId="8" xfId="1" applyNumberFormat="1" applyFont="1" applyFill="1" applyBorder="1" applyAlignment="1">
      <alignment horizontal="center" vertical="top" wrapText="1"/>
    </xf>
    <xf numFmtId="4" fontId="59" fillId="0" borderId="43" xfId="1" applyNumberFormat="1" applyFont="1" applyFill="1" applyBorder="1" applyAlignment="1">
      <alignment horizontal="center" vertical="top" wrapText="1"/>
    </xf>
    <xf numFmtId="1" fontId="4" fillId="0" borderId="8" xfId="1" applyNumberFormat="1" applyFont="1" applyFill="1" applyBorder="1" applyAlignment="1">
      <alignment vertical="top" wrapText="1"/>
    </xf>
    <xf numFmtId="4" fontId="3" fillId="0" borderId="8" xfId="900" applyFont="1" applyBorder="1" applyAlignment="1">
      <alignment vertical="center" wrapText="1"/>
    </xf>
    <xf numFmtId="3" fontId="4" fillId="0" borderId="8" xfId="977" applyNumberFormat="1" applyFont="1" applyFill="1" applyBorder="1" applyAlignment="1">
      <alignment horizontal="center" vertical="center" wrapText="1"/>
    </xf>
    <xf numFmtId="0" fontId="4" fillId="0" borderId="67" xfId="1" applyFont="1" applyFill="1" applyBorder="1" applyAlignment="1">
      <alignment horizontal="center" vertical="top"/>
    </xf>
    <xf numFmtId="0" fontId="4" fillId="0" borderId="68" xfId="1" applyFont="1" applyFill="1" applyBorder="1"/>
    <xf numFmtId="0" fontId="59" fillId="28" borderId="65" xfId="1" applyNumberFormat="1" applyFont="1" applyFill="1" applyBorder="1" applyAlignment="1">
      <alignment horizontal="left" vertical="center" wrapText="1"/>
    </xf>
    <xf numFmtId="0" fontId="59" fillId="0" borderId="65" xfId="1" applyNumberFormat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top"/>
    </xf>
    <xf numFmtId="4" fontId="4" fillId="0" borderId="8" xfId="1" applyNumberFormat="1" applyFont="1" applyFill="1" applyBorder="1" applyAlignment="1">
      <alignment horizontal="center" vertical="center" wrapText="1"/>
    </xf>
    <xf numFmtId="4" fontId="59" fillId="16" borderId="31" xfId="1" applyNumberFormat="1" applyFont="1" applyFill="1" applyBorder="1" applyAlignment="1">
      <alignment horizontal="center" vertical="top" wrapText="1"/>
    </xf>
    <xf numFmtId="1" fontId="65" fillId="0" borderId="0" xfId="1" applyNumberFormat="1" applyFont="1" applyFill="1" applyBorder="1" applyAlignment="1">
      <alignment horizontal="center" vertical="top" wrapText="1"/>
    </xf>
    <xf numFmtId="0" fontId="4" fillId="28" borderId="33" xfId="989" applyFont="1" applyFill="1" applyBorder="1" applyAlignment="1" applyProtection="1">
      <alignment horizontal="center" vertical="center" wrapText="1"/>
      <protection locked="0"/>
    </xf>
    <xf numFmtId="0" fontId="59" fillId="0" borderId="0" xfId="1" applyFont="1" applyFill="1" applyAlignment="1">
      <alignment horizontal="center" vertical="top"/>
    </xf>
    <xf numFmtId="0" fontId="4" fillId="0" borderId="8" xfId="1" applyFont="1" applyFill="1" applyBorder="1"/>
    <xf numFmtId="0" fontId="59" fillId="28" borderId="8" xfId="1" applyNumberFormat="1" applyFont="1" applyFill="1" applyBorder="1" applyAlignment="1">
      <alignment horizontal="left" vertical="center" wrapText="1"/>
    </xf>
    <xf numFmtId="0" fontId="59" fillId="28" borderId="8" xfId="1" applyNumberFormat="1" applyFont="1" applyFill="1" applyBorder="1" applyAlignment="1">
      <alignment horizontal="center" vertical="center" wrapText="1"/>
    </xf>
    <xf numFmtId="1" fontId="65" fillId="0" borderId="0" xfId="1" applyNumberFormat="1" applyFont="1" applyFill="1" applyBorder="1" applyAlignment="1">
      <alignment horizontal="center" vertical="top" wrapText="1"/>
    </xf>
    <xf numFmtId="4" fontId="59" fillId="16" borderId="31" xfId="1" applyNumberFormat="1" applyFont="1" applyFill="1" applyBorder="1" applyAlignment="1">
      <alignment horizontal="center" vertical="top" wrapText="1"/>
    </xf>
    <xf numFmtId="0" fontId="4" fillId="28" borderId="33" xfId="989" applyFont="1" applyFill="1" applyBorder="1" applyAlignment="1" applyProtection="1">
      <alignment horizontal="center" vertical="center" wrapText="1"/>
      <protection locked="0"/>
    </xf>
    <xf numFmtId="0" fontId="59" fillId="0" borderId="0" xfId="1" applyFont="1" applyFill="1" applyAlignment="1">
      <alignment horizontal="center" vertical="top"/>
    </xf>
    <xf numFmtId="190" fontId="69" fillId="0" borderId="8" xfId="1106" applyNumberFormat="1" applyFont="1" applyFill="1" applyBorder="1" applyAlignment="1">
      <alignment horizontal="center" wrapText="1"/>
    </xf>
    <xf numFmtId="0" fontId="4" fillId="0" borderId="78" xfId="1" applyFont="1" applyBorder="1" applyAlignment="1">
      <alignment horizontal="center" vertical="center"/>
    </xf>
    <xf numFmtId="0" fontId="4" fillId="0" borderId="51" xfId="1" applyFont="1" applyBorder="1" applyAlignment="1">
      <alignment horizontal="center" vertical="center"/>
    </xf>
    <xf numFmtId="0" fontId="4" fillId="0" borderId="72" xfId="1" applyFont="1" applyBorder="1" applyAlignment="1">
      <alignment horizontal="center" vertical="center"/>
    </xf>
    <xf numFmtId="49" fontId="69" fillId="0" borderId="8" xfId="0" applyNumberFormat="1" applyFont="1" applyFill="1" applyBorder="1" applyAlignment="1">
      <alignment horizontal="center" vertical="center" wrapText="1" shrinkToFit="1"/>
    </xf>
    <xf numFmtId="0" fontId="4" fillId="0" borderId="7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4" fillId="0" borderId="79" xfId="1" applyFont="1" applyBorder="1" applyAlignment="1">
      <alignment horizontal="center" vertical="center"/>
    </xf>
    <xf numFmtId="1" fontId="59" fillId="0" borderId="8" xfId="1" applyNumberFormat="1" applyFont="1" applyFill="1" applyBorder="1" applyAlignment="1">
      <alignment vertical="top" wrapText="1"/>
    </xf>
    <xf numFmtId="4" fontId="59" fillId="30" borderId="8" xfId="1" applyNumberFormat="1" applyFont="1" applyFill="1" applyBorder="1" applyAlignment="1">
      <alignment horizontal="center" vertical="top" wrapText="1"/>
    </xf>
    <xf numFmtId="0" fontId="4" fillId="30" borderId="0" xfId="1" applyFont="1" applyFill="1"/>
    <xf numFmtId="49" fontId="69" fillId="0" borderId="8" xfId="1105" applyNumberFormat="1" applyFont="1" applyFill="1" applyBorder="1" applyAlignment="1">
      <alignment horizontal="center"/>
    </xf>
    <xf numFmtId="0" fontId="62" fillId="29" borderId="29" xfId="1" applyFont="1" applyFill="1" applyBorder="1" applyAlignment="1">
      <alignment horizontal="center"/>
    </xf>
    <xf numFmtId="0" fontId="4" fillId="29" borderId="83" xfId="1" applyFont="1" applyFill="1" applyBorder="1" applyAlignment="1">
      <alignment horizontal="center"/>
    </xf>
    <xf numFmtId="0" fontId="4" fillId="29" borderId="38" xfId="989" applyFont="1" applyFill="1" applyBorder="1" applyAlignment="1" applyProtection="1">
      <alignment horizontal="center" vertical="center" wrapText="1"/>
      <protection locked="0"/>
    </xf>
    <xf numFmtId="1" fontId="4" fillId="0" borderId="79" xfId="989" quotePrefix="1" applyNumberFormat="1" applyFont="1" applyFill="1" applyBorder="1" applyAlignment="1" applyProtection="1">
      <alignment horizontal="center"/>
      <protection locked="0"/>
    </xf>
    <xf numFmtId="1" fontId="4" fillId="0" borderId="0" xfId="989" quotePrefix="1" applyNumberFormat="1" applyFont="1" applyFill="1" applyBorder="1" applyAlignment="1" applyProtection="1">
      <alignment horizontal="center"/>
      <protection locked="0"/>
    </xf>
    <xf numFmtId="1" fontId="4" fillId="29" borderId="82" xfId="989" quotePrefix="1" applyNumberFormat="1" applyFont="1" applyFill="1" applyBorder="1" applyAlignment="1" applyProtection="1">
      <alignment horizontal="center"/>
      <protection locked="0"/>
    </xf>
    <xf numFmtId="1" fontId="4" fillId="29" borderId="35" xfId="989" quotePrefix="1" applyNumberFormat="1" applyFont="1" applyFill="1" applyBorder="1" applyAlignment="1" applyProtection="1">
      <alignment horizontal="center"/>
      <protection locked="0"/>
    </xf>
    <xf numFmtId="1" fontId="4" fillId="29" borderId="44" xfId="989" quotePrefix="1" applyNumberFormat="1" applyFont="1" applyFill="1" applyBorder="1" applyAlignment="1" applyProtection="1">
      <alignment horizontal="center"/>
      <protection locked="0"/>
    </xf>
    <xf numFmtId="4" fontId="4" fillId="29" borderId="10" xfId="1" applyNumberFormat="1" applyFont="1" applyFill="1" applyBorder="1" applyAlignment="1"/>
    <xf numFmtId="4" fontId="4" fillId="29" borderId="46" xfId="1" applyNumberFormat="1" applyFont="1" applyFill="1" applyBorder="1" applyAlignment="1"/>
    <xf numFmtId="4" fontId="4" fillId="29" borderId="30" xfId="1" applyNumberFormat="1" applyFont="1" applyFill="1" applyBorder="1" applyAlignment="1"/>
    <xf numFmtId="4" fontId="4" fillId="29" borderId="14" xfId="1" applyNumberFormat="1" applyFont="1" applyFill="1" applyBorder="1" applyAlignment="1"/>
    <xf numFmtId="3" fontId="4" fillId="29" borderId="8" xfId="1" applyNumberFormat="1" applyFont="1" applyFill="1" applyBorder="1" applyAlignment="1">
      <alignment horizontal="center" vertical="center" wrapText="1"/>
    </xf>
    <xf numFmtId="3" fontId="4" fillId="29" borderId="9" xfId="1" applyNumberFormat="1" applyFont="1" applyFill="1" applyBorder="1" applyAlignment="1">
      <alignment horizontal="center" vertical="center" wrapText="1"/>
    </xf>
    <xf numFmtId="4" fontId="4" fillId="29" borderId="43" xfId="1" applyNumberFormat="1" applyFont="1" applyFill="1" applyBorder="1" applyAlignment="1"/>
    <xf numFmtId="4" fontId="4" fillId="29" borderId="8" xfId="1" applyNumberFormat="1" applyFont="1" applyFill="1" applyBorder="1" applyAlignment="1"/>
    <xf numFmtId="0" fontId="4" fillId="0" borderId="85" xfId="1" applyFont="1" applyBorder="1"/>
    <xf numFmtId="3" fontId="4" fillId="29" borderId="38" xfId="1" applyNumberFormat="1" applyFont="1" applyFill="1" applyBorder="1" applyAlignment="1">
      <alignment horizontal="center" vertical="center" wrapText="1"/>
    </xf>
    <xf numFmtId="3" fontId="4" fillId="0" borderId="38" xfId="1" applyNumberFormat="1" applyFont="1" applyFill="1" applyBorder="1" applyAlignment="1">
      <alignment horizontal="center" vertical="center" wrapText="1"/>
    </xf>
    <xf numFmtId="3" fontId="4" fillId="29" borderId="39" xfId="1" applyNumberFormat="1" applyFont="1" applyFill="1" applyBorder="1" applyAlignment="1">
      <alignment horizontal="center" vertical="center" wrapText="1"/>
    </xf>
    <xf numFmtId="3" fontId="4" fillId="0" borderId="92" xfId="1" applyNumberFormat="1" applyFont="1" applyFill="1" applyBorder="1" applyAlignment="1">
      <alignment horizontal="center" vertical="center" wrapText="1"/>
    </xf>
    <xf numFmtId="3" fontId="4" fillId="0" borderId="88" xfId="1" applyNumberFormat="1" applyFont="1" applyFill="1" applyBorder="1" applyAlignment="1">
      <alignment horizontal="center" vertical="center" wrapText="1"/>
    </xf>
    <xf numFmtId="3" fontId="59" fillId="0" borderId="89" xfId="1" applyNumberFormat="1" applyFont="1" applyFill="1" applyBorder="1" applyAlignment="1">
      <alignment horizontal="center" vertical="center" wrapText="1"/>
    </xf>
    <xf numFmtId="4" fontId="59" fillId="0" borderId="93" xfId="1" applyNumberFormat="1" applyFont="1" applyFill="1" applyBorder="1" applyAlignment="1">
      <alignment vertical="top" wrapText="1"/>
    </xf>
    <xf numFmtId="10" fontId="59" fillId="0" borderId="85" xfId="1" applyNumberFormat="1" applyFont="1" applyFill="1" applyBorder="1" applyAlignment="1">
      <alignment horizontal="center" vertical="center" wrapText="1"/>
    </xf>
    <xf numFmtId="3" fontId="4" fillId="0" borderId="1" xfId="1" applyNumberFormat="1" applyFont="1" applyFill="1" applyBorder="1" applyAlignment="1">
      <alignment horizontal="center" vertical="center" wrapText="1"/>
    </xf>
    <xf numFmtId="3" fontId="4" fillId="0" borderId="19" xfId="1" applyNumberFormat="1" applyFont="1" applyFill="1" applyBorder="1" applyAlignment="1">
      <alignment horizontal="center" vertical="center" wrapText="1"/>
    </xf>
    <xf numFmtId="1" fontId="59" fillId="0" borderId="81" xfId="1" applyNumberFormat="1" applyFont="1" applyFill="1" applyBorder="1" applyAlignment="1">
      <alignment vertical="top" wrapText="1"/>
    </xf>
    <xf numFmtId="10" fontId="59" fillId="0" borderId="14" xfId="1" applyNumberFormat="1" applyFont="1" applyFill="1" applyBorder="1" applyAlignment="1">
      <alignment horizontal="center" vertical="center" wrapText="1"/>
    </xf>
    <xf numFmtId="4" fontId="59" fillId="0" borderId="7" xfId="1" applyNumberFormat="1" applyFont="1" applyFill="1" applyBorder="1" applyAlignment="1">
      <alignment vertical="top" wrapText="1"/>
    </xf>
    <xf numFmtId="4" fontId="59" fillId="0" borderId="9" xfId="1" applyNumberFormat="1" applyFont="1" applyFill="1" applyBorder="1" applyAlignment="1">
      <alignment vertical="top" wrapText="1"/>
    </xf>
    <xf numFmtId="4" fontId="59" fillId="0" borderId="7" xfId="1" applyNumberFormat="1" applyFont="1" applyFill="1" applyBorder="1" applyAlignment="1">
      <alignment horizontal="center" vertical="top" wrapText="1"/>
    </xf>
    <xf numFmtId="3" fontId="59" fillId="0" borderId="9" xfId="1" applyNumberFormat="1" applyFont="1" applyFill="1" applyBorder="1" applyAlignment="1">
      <alignment horizontal="center" vertical="top" wrapText="1"/>
    </xf>
    <xf numFmtId="4" fontId="60" fillId="0" borderId="81" xfId="1" applyNumberFormat="1" applyFont="1" applyFill="1" applyBorder="1" applyAlignment="1">
      <alignment vertical="top" wrapText="1"/>
    </xf>
    <xf numFmtId="49" fontId="60" fillId="0" borderId="81" xfId="986" applyNumberFormat="1" applyFont="1" applyFill="1" applyBorder="1" applyAlignment="1">
      <alignment horizontal="left" vertical="top" wrapText="1"/>
    </xf>
    <xf numFmtId="10" fontId="59" fillId="0" borderId="14" xfId="986" applyNumberFormat="1" applyFont="1" applyFill="1" applyBorder="1" applyAlignment="1">
      <alignment horizontal="center" vertical="center" wrapText="1"/>
    </xf>
    <xf numFmtId="49" fontId="59" fillId="0" borderId="81" xfId="986" applyNumberFormat="1" applyFont="1" applyFill="1" applyBorder="1" applyAlignment="1">
      <alignment horizontal="left" vertical="top" wrapText="1"/>
    </xf>
    <xf numFmtId="10" fontId="59" fillId="0" borderId="14" xfId="986" applyNumberFormat="1" applyFont="1" applyFill="1" applyBorder="1" applyAlignment="1">
      <alignment horizontal="left" vertical="top" wrapText="1"/>
    </xf>
    <xf numFmtId="4" fontId="59" fillId="0" borderId="81" xfId="1" applyNumberFormat="1" applyFont="1" applyFill="1" applyBorder="1" applyAlignment="1">
      <alignment vertical="top" wrapText="1"/>
    </xf>
    <xf numFmtId="10" fontId="59" fillId="0" borderId="14" xfId="1" applyNumberFormat="1" applyFont="1" applyFill="1" applyBorder="1" applyAlignment="1">
      <alignment vertical="top" wrapText="1"/>
    </xf>
    <xf numFmtId="4" fontId="60" fillId="0" borderId="96" xfId="1" applyNumberFormat="1" applyFont="1" applyFill="1" applyBorder="1" applyAlignment="1">
      <alignment vertical="top" wrapText="1"/>
    </xf>
    <xf numFmtId="10" fontId="59" fillId="0" borderId="45" xfId="1" applyNumberFormat="1" applyFont="1" applyFill="1" applyBorder="1" applyAlignment="1">
      <alignment horizontal="center" vertical="center" wrapText="1"/>
    </xf>
    <xf numFmtId="4" fontId="59" fillId="0" borderId="32" xfId="1" applyNumberFormat="1" applyFont="1" applyFill="1" applyBorder="1" applyAlignment="1">
      <alignment vertical="top" wrapText="1"/>
    </xf>
    <xf numFmtId="4" fontId="59" fillId="0" borderId="33" xfId="1" applyNumberFormat="1" applyFont="1" applyFill="1" applyBorder="1" applyAlignment="1">
      <alignment vertical="top" wrapText="1"/>
    </xf>
    <xf numFmtId="4" fontId="59" fillId="0" borderId="34" xfId="1" applyNumberFormat="1" applyFont="1" applyFill="1" applyBorder="1" applyAlignment="1">
      <alignment vertical="top" wrapText="1"/>
    </xf>
    <xf numFmtId="4" fontId="59" fillId="0" borderId="32" xfId="1" applyNumberFormat="1" applyFont="1" applyFill="1" applyBorder="1" applyAlignment="1">
      <alignment horizontal="center" vertical="top" wrapText="1"/>
    </xf>
    <xf numFmtId="4" fontId="59" fillId="0" borderId="33" xfId="1" applyNumberFormat="1" applyFont="1" applyFill="1" applyBorder="1" applyAlignment="1">
      <alignment horizontal="center" vertical="top" wrapText="1"/>
    </xf>
    <xf numFmtId="3" fontId="59" fillId="0" borderId="34" xfId="1" applyNumberFormat="1" applyFont="1" applyFill="1" applyBorder="1" applyAlignment="1">
      <alignment horizontal="center" vertical="top" wrapText="1"/>
    </xf>
    <xf numFmtId="4" fontId="59" fillId="16" borderId="60" xfId="1" applyNumberFormat="1" applyFont="1" applyFill="1" applyBorder="1" applyAlignment="1">
      <alignment vertical="top" wrapText="1"/>
    </xf>
    <xf numFmtId="4" fontId="59" fillId="16" borderId="98" xfId="1" applyNumberFormat="1" applyFont="1" applyFill="1" applyBorder="1" applyAlignment="1">
      <alignment vertical="top" wrapText="1"/>
    </xf>
    <xf numFmtId="4" fontId="59" fillId="16" borderId="99" xfId="1" applyNumberFormat="1" applyFont="1" applyFill="1" applyBorder="1" applyAlignment="1">
      <alignment vertical="top" wrapText="1"/>
    </xf>
    <xf numFmtId="4" fontId="59" fillId="16" borderId="63" xfId="1" applyNumberFormat="1" applyFont="1" applyFill="1" applyBorder="1" applyAlignment="1">
      <alignment vertical="top" wrapText="1"/>
    </xf>
    <xf numFmtId="4" fontId="59" fillId="16" borderId="99" xfId="1" applyNumberFormat="1" applyFont="1" applyFill="1" applyBorder="1" applyAlignment="1">
      <alignment horizontal="center" vertical="top" wrapText="1"/>
    </xf>
    <xf numFmtId="3" fontId="59" fillId="16" borderId="63" xfId="1" applyNumberFormat="1" applyFont="1" applyFill="1" applyBorder="1" applyAlignment="1">
      <alignment horizontal="center" vertical="top" wrapText="1"/>
    </xf>
    <xf numFmtId="0" fontId="59" fillId="16" borderId="101" xfId="990" applyFont="1" applyFill="1" applyBorder="1" applyAlignment="1">
      <alignment horizontal="left" vertical="top"/>
    </xf>
    <xf numFmtId="0" fontId="59" fillId="16" borderId="102" xfId="990" applyFont="1" applyFill="1" applyBorder="1" applyAlignment="1">
      <alignment horizontal="left" vertical="top"/>
    </xf>
    <xf numFmtId="9" fontId="59" fillId="16" borderId="103" xfId="1030" applyFont="1" applyFill="1" applyBorder="1" applyAlignment="1">
      <alignment horizontal="center" vertical="top" wrapText="1"/>
    </xf>
    <xf numFmtId="9" fontId="59" fillId="16" borderId="104" xfId="1030" applyFont="1" applyFill="1" applyBorder="1" applyAlignment="1">
      <alignment horizontal="center" vertical="top" wrapText="1"/>
    </xf>
    <xf numFmtId="9" fontId="59" fillId="16" borderId="105" xfId="1030" applyFont="1" applyFill="1" applyBorder="1" applyAlignment="1">
      <alignment horizontal="center" vertical="top" wrapText="1"/>
    </xf>
    <xf numFmtId="4" fontId="59" fillId="16" borderId="103" xfId="1" applyNumberFormat="1" applyFont="1" applyFill="1" applyBorder="1" applyAlignment="1">
      <alignment horizontal="center" vertical="top" wrapText="1"/>
    </xf>
    <xf numFmtId="4" fontId="59" fillId="16" borderId="104" xfId="1" applyNumberFormat="1" applyFont="1" applyFill="1" applyBorder="1" applyAlignment="1">
      <alignment horizontal="center" vertical="top" wrapText="1"/>
    </xf>
    <xf numFmtId="3" fontId="59" fillId="16" borderId="105" xfId="1" applyNumberFormat="1" applyFont="1" applyFill="1" applyBorder="1" applyAlignment="1">
      <alignment horizontal="center" vertical="top" wrapText="1"/>
    </xf>
    <xf numFmtId="4" fontId="59" fillId="16" borderId="107" xfId="1" applyNumberFormat="1" applyFont="1" applyFill="1" applyBorder="1" applyAlignment="1">
      <alignment vertical="top" wrapText="1"/>
    </xf>
    <xf numFmtId="4" fontId="59" fillId="16" borderId="108" xfId="1" applyNumberFormat="1" applyFont="1" applyFill="1" applyBorder="1" applyAlignment="1">
      <alignment vertical="top" wrapText="1"/>
    </xf>
    <xf numFmtId="4" fontId="59" fillId="16" borderId="109" xfId="1" applyNumberFormat="1" applyFont="1" applyFill="1" applyBorder="1" applyAlignment="1">
      <alignment vertical="top" wrapText="1"/>
    </xf>
    <xf numFmtId="4" fontId="59" fillId="16" borderId="110" xfId="1" applyNumberFormat="1" applyFont="1" applyFill="1" applyBorder="1" applyAlignment="1">
      <alignment vertical="top" wrapText="1"/>
    </xf>
    <xf numFmtId="4" fontId="59" fillId="16" borderId="108" xfId="1" applyNumberFormat="1" applyFont="1" applyFill="1" applyBorder="1" applyAlignment="1">
      <alignment horizontal="center" vertical="top" wrapText="1"/>
    </xf>
    <xf numFmtId="4" fontId="59" fillId="16" borderId="109" xfId="1" applyNumberFormat="1" applyFont="1" applyFill="1" applyBorder="1" applyAlignment="1">
      <alignment horizontal="center" vertical="top" wrapText="1"/>
    </xf>
    <xf numFmtId="3" fontId="59" fillId="16" borderId="110" xfId="1" applyNumberFormat="1" applyFont="1" applyFill="1" applyBorder="1" applyAlignment="1">
      <alignment horizontal="center" vertical="top" wrapText="1"/>
    </xf>
    <xf numFmtId="0" fontId="64" fillId="16" borderId="7" xfId="1" applyFont="1" applyFill="1" applyBorder="1"/>
    <xf numFmtId="0" fontId="64" fillId="16" borderId="43" xfId="1" applyFont="1" applyFill="1" applyBorder="1"/>
    <xf numFmtId="4" fontId="60" fillId="16" borderId="8" xfId="1" applyNumberFormat="1" applyFont="1" applyFill="1" applyBorder="1" applyAlignment="1">
      <alignment vertical="top" wrapText="1"/>
    </xf>
    <xf numFmtId="4" fontId="59" fillId="16" borderId="8" xfId="1" applyNumberFormat="1" applyFont="1" applyFill="1" applyBorder="1" applyAlignment="1">
      <alignment vertical="top" wrapText="1"/>
    </xf>
    <xf numFmtId="4" fontId="59" fillId="16" borderId="8" xfId="1" applyNumberFormat="1" applyFont="1" applyFill="1" applyBorder="1" applyAlignment="1">
      <alignment horizontal="center" vertical="top" wrapText="1"/>
    </xf>
    <xf numFmtId="0" fontId="64" fillId="16" borderId="32" xfId="1" applyFont="1" applyFill="1" applyBorder="1"/>
    <xf numFmtId="0" fontId="64" fillId="16" borderId="71" xfId="1" applyFont="1" applyFill="1" applyBorder="1"/>
    <xf numFmtId="4" fontId="60" fillId="16" borderId="33" xfId="1" applyNumberFormat="1" applyFont="1" applyFill="1" applyBorder="1" applyAlignment="1">
      <alignment vertical="top" wrapText="1"/>
    </xf>
    <xf numFmtId="4" fontId="59" fillId="16" borderId="33" xfId="1" applyNumberFormat="1" applyFont="1" applyFill="1" applyBorder="1" applyAlignment="1">
      <alignment vertical="top" wrapText="1"/>
    </xf>
    <xf numFmtId="4" fontId="59" fillId="16" borderId="33" xfId="1" applyNumberFormat="1" applyFont="1" applyFill="1" applyBorder="1" applyAlignment="1">
      <alignment horizontal="center" vertical="top" wrapText="1"/>
    </xf>
    <xf numFmtId="0" fontId="64" fillId="16" borderId="37" xfId="1" applyFont="1" applyFill="1" applyBorder="1"/>
    <xf numFmtId="0" fontId="64" fillId="16" borderId="49" xfId="1" applyFont="1" applyFill="1" applyBorder="1"/>
    <xf numFmtId="4" fontId="59" fillId="0" borderId="76" xfId="1" applyNumberFormat="1" applyFont="1" applyFill="1" applyBorder="1" applyAlignment="1">
      <alignment vertical="top" wrapText="1"/>
    </xf>
    <xf numFmtId="4" fontId="59" fillId="0" borderId="0" xfId="1" applyNumberFormat="1" applyFont="1" applyFill="1" applyBorder="1" applyAlignment="1">
      <alignment vertical="top" wrapText="1"/>
    </xf>
    <xf numFmtId="4" fontId="59" fillId="16" borderId="71" xfId="1" applyNumberFormat="1" applyFont="1" applyFill="1" applyBorder="1" applyAlignment="1">
      <alignment horizontal="center" vertical="top" wrapText="1"/>
    </xf>
    <xf numFmtId="1" fontId="59" fillId="16" borderId="30" xfId="1" applyNumberFormat="1" applyFont="1" applyFill="1" applyBorder="1" applyAlignment="1">
      <alignment horizontal="center" vertical="top" wrapText="1"/>
    </xf>
    <xf numFmtId="0" fontId="59" fillId="0" borderId="28" xfId="990" applyFont="1" applyFill="1" applyBorder="1" applyAlignment="1">
      <alignment horizontal="center" vertical="top"/>
    </xf>
    <xf numFmtId="0" fontId="59" fillId="0" borderId="28" xfId="990" applyFont="1" applyFill="1" applyBorder="1" applyAlignment="1">
      <alignment horizontal="left" vertical="top"/>
    </xf>
    <xf numFmtId="1" fontId="59" fillId="0" borderId="111" xfId="1" applyNumberFormat="1" applyFont="1" applyFill="1" applyBorder="1" applyAlignment="1">
      <alignment horizontal="center" vertical="top" wrapText="1"/>
    </xf>
    <xf numFmtId="1" fontId="59" fillId="0" borderId="6" xfId="1" applyNumberFormat="1" applyFont="1" applyFill="1" applyBorder="1" applyAlignment="1">
      <alignment horizontal="center" vertical="center" wrapText="1"/>
    </xf>
    <xf numFmtId="191" fontId="59" fillId="0" borderId="9" xfId="1" applyNumberFormat="1" applyFont="1" applyFill="1" applyBorder="1" applyAlignment="1">
      <alignment horizontal="center" vertical="center" wrapText="1"/>
    </xf>
    <xf numFmtId="2" fontId="59" fillId="0" borderId="0" xfId="1" applyNumberFormat="1" applyFont="1" applyFill="1" applyBorder="1" applyAlignment="1">
      <alignment horizontal="center" vertical="center" wrapText="1"/>
    </xf>
    <xf numFmtId="9" fontId="59" fillId="0" borderId="9" xfId="1" applyNumberFormat="1" applyFont="1" applyFill="1" applyBorder="1" applyAlignment="1">
      <alignment horizontal="center" vertical="center"/>
    </xf>
    <xf numFmtId="49" fontId="59" fillId="0" borderId="8" xfId="986" applyNumberFormat="1" applyFont="1" applyFill="1" applyBorder="1" applyAlignment="1">
      <alignment horizontal="left" vertical="top" wrapText="1"/>
    </xf>
    <xf numFmtId="189" fontId="59" fillId="0" borderId="9" xfId="1" applyNumberFormat="1" applyFont="1" applyBorder="1" applyAlignment="1">
      <alignment horizontal="center" vertical="center"/>
    </xf>
    <xf numFmtId="4" fontId="59" fillId="0" borderId="38" xfId="1" applyNumberFormat="1" applyFont="1" applyFill="1" applyBorder="1" applyAlignment="1">
      <alignment vertical="top" wrapText="1"/>
    </xf>
    <xf numFmtId="189" fontId="59" fillId="0" borderId="39" xfId="1" applyNumberFormat="1" applyFont="1" applyBorder="1" applyAlignment="1">
      <alignment horizontal="center" vertical="center"/>
    </xf>
    <xf numFmtId="0" fontId="72" fillId="29" borderId="0" xfId="1" applyFont="1" applyFill="1" applyBorder="1"/>
    <xf numFmtId="0" fontId="4" fillId="0" borderId="1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/>
    </xf>
    <xf numFmtId="0" fontId="73" fillId="29" borderId="0" xfId="1" applyFont="1" applyFill="1" applyBorder="1"/>
    <xf numFmtId="192" fontId="73" fillId="29" borderId="0" xfId="1" applyNumberFormat="1" applyFont="1" applyFill="1" applyBorder="1"/>
    <xf numFmtId="3" fontId="4" fillId="0" borderId="48" xfId="1" applyNumberFormat="1" applyFont="1" applyBorder="1" applyAlignment="1">
      <alignment horizontal="center" vertical="center" wrapText="1"/>
    </xf>
    <xf numFmtId="3" fontId="4" fillId="29" borderId="30" xfId="1" applyNumberFormat="1" applyFont="1" applyFill="1" applyBorder="1" applyAlignment="1">
      <alignment horizontal="center" vertical="center" wrapText="1"/>
    </xf>
    <xf numFmtId="3" fontId="4" fillId="29" borderId="112" xfId="1" applyNumberFormat="1" applyFont="1" applyFill="1" applyBorder="1" applyAlignment="1">
      <alignment horizontal="center" vertical="center" wrapText="1"/>
    </xf>
    <xf numFmtId="4" fontId="60" fillId="31" borderId="8" xfId="1" applyNumberFormat="1" applyFont="1" applyFill="1" applyBorder="1" applyAlignment="1">
      <alignment vertical="center"/>
    </xf>
    <xf numFmtId="4" fontId="61" fillId="28" borderId="50" xfId="1" applyNumberFormat="1" applyFont="1" applyFill="1" applyBorder="1" applyAlignment="1">
      <alignment vertical="center" wrapText="1"/>
    </xf>
    <xf numFmtId="0" fontId="4" fillId="0" borderId="113" xfId="1" applyFont="1" applyBorder="1" applyAlignment="1">
      <alignment horizontal="center" vertical="center"/>
    </xf>
    <xf numFmtId="4" fontId="61" fillId="28" borderId="114" xfId="1" applyNumberFormat="1" applyFont="1" applyFill="1" applyBorder="1" applyAlignment="1">
      <alignment vertical="center" wrapText="1"/>
    </xf>
    <xf numFmtId="4" fontId="59" fillId="28" borderId="57" xfId="1" applyNumberFormat="1" applyFont="1" applyFill="1" applyBorder="1" applyAlignment="1">
      <alignment vertical="top" wrapText="1"/>
    </xf>
    <xf numFmtId="4" fontId="61" fillId="28" borderId="8" xfId="1" applyNumberFormat="1" applyFont="1" applyFill="1" applyBorder="1" applyAlignment="1">
      <alignment vertical="center" wrapText="1"/>
    </xf>
    <xf numFmtId="3" fontId="4" fillId="0" borderId="8" xfId="1" applyNumberFormat="1" applyFont="1" applyFill="1" applyBorder="1" applyAlignment="1">
      <alignment horizontal="center" vertical="center" wrapText="1"/>
    </xf>
    <xf numFmtId="0" fontId="4" fillId="0" borderId="33" xfId="1" applyFont="1" applyFill="1" applyBorder="1"/>
    <xf numFmtId="0" fontId="4" fillId="0" borderId="56" xfId="1" applyFont="1" applyFill="1" applyBorder="1"/>
    <xf numFmtId="0" fontId="59" fillId="0" borderId="0" xfId="1" applyFont="1" applyFill="1" applyAlignment="1">
      <alignment horizontal="center" vertical="top"/>
    </xf>
    <xf numFmtId="1" fontId="65" fillId="0" borderId="0" xfId="1" applyNumberFormat="1" applyFont="1" applyFill="1" applyBorder="1" applyAlignment="1">
      <alignment horizontal="center" vertical="top" wrapText="1"/>
    </xf>
    <xf numFmtId="0" fontId="4" fillId="0" borderId="8" xfId="1" applyFont="1" applyBorder="1" applyAlignment="1">
      <alignment horizontal="center"/>
    </xf>
    <xf numFmtId="0" fontId="4" fillId="0" borderId="8" xfId="1" applyFont="1" applyBorder="1" applyAlignment="1">
      <alignment horizontal="center" vertical="center"/>
    </xf>
    <xf numFmtId="0" fontId="4" fillId="0" borderId="5" xfId="1" applyFont="1" applyBorder="1" applyAlignment="1">
      <alignment horizontal="center"/>
    </xf>
    <xf numFmtId="0" fontId="62" fillId="29" borderId="29" xfId="1" applyFont="1" applyFill="1" applyBorder="1" applyAlignment="1">
      <alignment horizontal="center"/>
    </xf>
    <xf numFmtId="0" fontId="4" fillId="29" borderId="38" xfId="989" applyFont="1" applyFill="1" applyBorder="1" applyAlignment="1" applyProtection="1">
      <alignment horizontal="center" vertical="center" wrapText="1"/>
      <protection locked="0"/>
    </xf>
    <xf numFmtId="4" fontId="59" fillId="16" borderId="33" xfId="1" applyNumberFormat="1" applyFont="1" applyFill="1" applyBorder="1" applyAlignment="1">
      <alignment horizontal="center" vertical="top" wrapText="1"/>
    </xf>
    <xf numFmtId="0" fontId="59" fillId="0" borderId="28" xfId="990" applyFont="1" applyFill="1" applyBorder="1" applyAlignment="1">
      <alignment horizontal="center" vertical="top"/>
    </xf>
    <xf numFmtId="1" fontId="4" fillId="0" borderId="8" xfId="1" applyNumberFormat="1" applyFont="1" applyFill="1" applyBorder="1" applyAlignment="1">
      <alignment vertical="center" wrapText="1"/>
    </xf>
    <xf numFmtId="3" fontId="4" fillId="0" borderId="50" xfId="1" applyNumberFormat="1" applyFont="1" applyFill="1" applyBorder="1" applyAlignment="1">
      <alignment horizontal="center" vertical="center" wrapText="1"/>
    </xf>
    <xf numFmtId="3" fontId="4" fillId="0" borderId="115" xfId="1" applyNumberFormat="1" applyFont="1" applyFill="1" applyBorder="1" applyAlignment="1">
      <alignment horizontal="center" vertical="center" wrapText="1"/>
    </xf>
    <xf numFmtId="3" fontId="4" fillId="0" borderId="116" xfId="1" applyNumberFormat="1" applyFont="1" applyFill="1" applyBorder="1" applyAlignment="1">
      <alignment horizontal="center" vertical="center" wrapText="1"/>
    </xf>
    <xf numFmtId="3" fontId="4" fillId="0" borderId="117" xfId="1" applyNumberFormat="1" applyFont="1" applyFill="1" applyBorder="1" applyAlignment="1">
      <alignment horizontal="center" vertical="center" wrapText="1"/>
    </xf>
    <xf numFmtId="4" fontId="4" fillId="0" borderId="5" xfId="1" applyNumberFormat="1" applyFont="1" applyFill="1" applyBorder="1" applyAlignment="1">
      <alignment horizontal="center" vertical="center" wrapText="1"/>
    </xf>
    <xf numFmtId="4" fontId="59" fillId="31" borderId="8" xfId="1" applyNumberFormat="1" applyFont="1" applyFill="1" applyBorder="1" applyAlignment="1">
      <alignment vertical="center"/>
    </xf>
    <xf numFmtId="0" fontId="4" fillId="0" borderId="36" xfId="1" applyFont="1" applyFill="1" applyBorder="1"/>
    <xf numFmtId="1" fontId="4" fillId="28" borderId="28" xfId="989" quotePrefix="1" applyNumberFormat="1" applyFont="1" applyFill="1" applyBorder="1" applyAlignment="1" applyProtection="1">
      <alignment horizontal="center"/>
      <protection locked="0"/>
    </xf>
    <xf numFmtId="1" fontId="4" fillId="28" borderId="111" xfId="989" quotePrefix="1" applyNumberFormat="1" applyFont="1" applyFill="1" applyBorder="1" applyAlignment="1" applyProtection="1">
      <alignment horizontal="center"/>
      <protection locked="0"/>
    </xf>
    <xf numFmtId="0" fontId="59" fillId="0" borderId="8" xfId="1" applyNumberFormat="1" applyFont="1" applyFill="1" applyBorder="1" applyAlignment="1">
      <alignment horizontal="center" vertical="center" wrapText="1"/>
    </xf>
    <xf numFmtId="2" fontId="59" fillId="0" borderId="8" xfId="1" applyNumberFormat="1" applyFont="1" applyFill="1" applyBorder="1" applyAlignment="1">
      <alignment horizontal="center" vertical="top" wrapText="1"/>
    </xf>
    <xf numFmtId="190" fontId="69" fillId="0" borderId="8" xfId="1106" applyNumberFormat="1" applyFont="1" applyFill="1" applyBorder="1" applyAlignment="1">
      <alignment horizontal="center" vertical="center" wrapText="1"/>
    </xf>
    <xf numFmtId="49" fontId="69" fillId="0" borderId="8" xfId="1106" applyNumberFormat="1" applyFont="1" applyFill="1" applyBorder="1" applyAlignment="1">
      <alignment horizontal="center" vertical="center" wrapText="1"/>
    </xf>
    <xf numFmtId="0" fontId="69" fillId="0" borderId="8" xfId="1106" applyNumberFormat="1" applyFont="1" applyFill="1" applyBorder="1" applyAlignment="1">
      <alignment horizontal="center" vertical="center" wrapText="1"/>
    </xf>
    <xf numFmtId="4" fontId="59" fillId="0" borderId="8" xfId="1" applyNumberFormat="1" applyFont="1" applyFill="1" applyBorder="1" applyAlignment="1">
      <alignment horizontal="right" vertical="top" wrapText="1"/>
    </xf>
    <xf numFmtId="10" fontId="59" fillId="0" borderId="8" xfId="1" applyNumberFormat="1" applyFont="1" applyFill="1" applyBorder="1" applyAlignment="1">
      <alignment horizontal="center" vertical="center" wrapText="1"/>
    </xf>
    <xf numFmtId="0" fontId="59" fillId="0" borderId="8" xfId="1" applyFont="1" applyBorder="1"/>
    <xf numFmtId="10" fontId="59" fillId="0" borderId="8" xfId="986" applyNumberFormat="1" applyFont="1" applyFill="1" applyBorder="1" applyAlignment="1">
      <alignment horizontal="center" vertical="center" wrapText="1"/>
    </xf>
    <xf numFmtId="1" fontId="59" fillId="28" borderId="8" xfId="1" applyNumberFormat="1" applyFont="1" applyFill="1" applyBorder="1" applyAlignment="1">
      <alignment vertical="top" wrapText="1"/>
    </xf>
    <xf numFmtId="0" fontId="4" fillId="28" borderId="8" xfId="1" applyFont="1" applyFill="1" applyBorder="1" applyAlignment="1">
      <alignment vertical="top" wrapText="1"/>
    </xf>
    <xf numFmtId="10" fontId="4" fillId="0" borderId="8" xfId="1" applyNumberFormat="1" applyFont="1" applyFill="1" applyBorder="1" applyAlignment="1">
      <alignment vertical="top" wrapText="1"/>
    </xf>
    <xf numFmtId="49" fontId="4" fillId="28" borderId="8" xfId="986" applyNumberFormat="1" applyFont="1" applyFill="1" applyBorder="1" applyAlignment="1">
      <alignment horizontal="left" vertical="top" wrapText="1"/>
    </xf>
    <xf numFmtId="10" fontId="4" fillId="0" borderId="8" xfId="986" applyNumberFormat="1" applyFont="1" applyFill="1" applyBorder="1" applyAlignment="1">
      <alignment horizontal="left" vertical="top" wrapText="1"/>
    </xf>
    <xf numFmtId="49" fontId="4" fillId="28" borderId="8" xfId="990" applyNumberFormat="1" applyFont="1" applyFill="1" applyBorder="1" applyAlignment="1">
      <alignment horizontal="left" vertical="top"/>
    </xf>
    <xf numFmtId="10" fontId="4" fillId="0" borderId="8" xfId="990" applyNumberFormat="1" applyFont="1" applyFill="1" applyBorder="1" applyAlignment="1">
      <alignment horizontal="left" vertical="top"/>
    </xf>
    <xf numFmtId="9" fontId="59" fillId="0" borderId="8" xfId="1030" applyFont="1" applyFill="1" applyBorder="1" applyAlignment="1">
      <alignment horizontal="center" vertical="top" wrapText="1"/>
    </xf>
    <xf numFmtId="10" fontId="59" fillId="0" borderId="8" xfId="986" applyNumberFormat="1" applyFont="1" applyFill="1" applyBorder="1" applyAlignment="1">
      <alignment horizontal="left" vertical="top" wrapText="1"/>
    </xf>
    <xf numFmtId="10" fontId="59" fillId="0" borderId="8" xfId="1" applyNumberFormat="1" applyFont="1" applyFill="1" applyBorder="1" applyAlignment="1">
      <alignment vertical="top" wrapText="1"/>
    </xf>
    <xf numFmtId="10" fontId="63" fillId="0" borderId="8" xfId="1" applyNumberFormat="1" applyFont="1" applyFill="1" applyBorder="1" applyAlignment="1">
      <alignment horizontal="center" vertical="center" wrapText="1"/>
    </xf>
    <xf numFmtId="0" fontId="4" fillId="28" borderId="8" xfId="989" applyFont="1" applyFill="1" applyBorder="1" applyAlignment="1" applyProtection="1">
      <alignment vertical="top" wrapText="1"/>
      <protection locked="0"/>
    </xf>
    <xf numFmtId="0" fontId="4" fillId="0" borderId="8" xfId="989" applyFont="1" applyFill="1" applyBorder="1" applyAlignment="1" applyProtection="1">
      <alignment vertical="top" wrapText="1"/>
      <protection locked="0"/>
    </xf>
    <xf numFmtId="0" fontId="64" fillId="16" borderId="8" xfId="1" applyFont="1" applyFill="1" applyBorder="1"/>
    <xf numFmtId="0" fontId="59" fillId="16" borderId="8" xfId="990" applyFont="1" applyFill="1" applyBorder="1" applyAlignment="1">
      <alignment horizontal="left" vertical="top"/>
    </xf>
    <xf numFmtId="0" fontId="59" fillId="0" borderId="0" xfId="1" applyFont="1" applyAlignment="1">
      <alignment horizontal="right"/>
    </xf>
    <xf numFmtId="4" fontId="59" fillId="16" borderId="35" xfId="1" applyNumberFormat="1" applyFont="1" applyFill="1" applyBorder="1" applyAlignment="1">
      <alignment horizontal="center" vertical="top" wrapText="1"/>
    </xf>
    <xf numFmtId="4" fontId="59" fillId="16" borderId="30" xfId="1" applyNumberFormat="1" applyFont="1" applyFill="1" applyBorder="1" applyAlignment="1">
      <alignment horizontal="center" vertical="top" wrapText="1"/>
    </xf>
    <xf numFmtId="4" fontId="59" fillId="16" borderId="31" xfId="1" applyNumberFormat="1" applyFont="1" applyFill="1" applyBorder="1" applyAlignment="1">
      <alignment horizontal="center" vertical="top" wrapText="1"/>
    </xf>
    <xf numFmtId="4" fontId="59" fillId="16" borderId="10" xfId="1" applyNumberFormat="1" applyFont="1" applyFill="1" applyBorder="1" applyAlignment="1">
      <alignment horizontal="center" vertical="top" wrapText="1"/>
    </xf>
    <xf numFmtId="4" fontId="59" fillId="16" borderId="46" xfId="1" applyNumberFormat="1" applyFont="1" applyFill="1" applyBorder="1" applyAlignment="1">
      <alignment horizontal="center" vertical="top" wrapText="1"/>
    </xf>
    <xf numFmtId="4" fontId="60" fillId="25" borderId="26" xfId="1" applyNumberFormat="1" applyFont="1" applyFill="1" applyBorder="1" applyAlignment="1">
      <alignment vertical="top" wrapText="1"/>
    </xf>
    <xf numFmtId="4" fontId="60" fillId="25" borderId="14" xfId="1" applyNumberFormat="1" applyFont="1" applyFill="1" applyBorder="1" applyAlignment="1">
      <alignment vertical="top" wrapText="1"/>
    </xf>
    <xf numFmtId="4" fontId="60" fillId="25" borderId="43" xfId="1" applyNumberFormat="1" applyFont="1" applyFill="1" applyBorder="1" applyAlignment="1">
      <alignment vertical="top" wrapText="1"/>
    </xf>
    <xf numFmtId="1" fontId="65" fillId="0" borderId="0" xfId="1" applyNumberFormat="1" applyFont="1" applyFill="1" applyBorder="1" applyAlignment="1">
      <alignment horizontal="center" vertical="top" wrapText="1"/>
    </xf>
    <xf numFmtId="0" fontId="69" fillId="28" borderId="5" xfId="0" applyFont="1" applyFill="1" applyBorder="1" applyAlignment="1">
      <alignment horizontal="left" vertical="center" wrapText="1" shrinkToFit="1"/>
    </xf>
    <xf numFmtId="0" fontId="69" fillId="28" borderId="8" xfId="0" applyFont="1" applyFill="1" applyBorder="1" applyAlignment="1">
      <alignment horizontal="left" vertical="center" wrapText="1" shrinkToFit="1"/>
    </xf>
    <xf numFmtId="0" fontId="69" fillId="28" borderId="47" xfId="0" applyFont="1" applyFill="1" applyBorder="1" applyAlignment="1">
      <alignment horizontal="left" vertical="center" wrapText="1" shrinkToFit="1"/>
    </xf>
    <xf numFmtId="0" fontId="69" fillId="28" borderId="35" xfId="0" applyFont="1" applyFill="1" applyBorder="1" applyAlignment="1">
      <alignment horizontal="left" vertical="center" wrapText="1" shrinkToFit="1"/>
    </xf>
    <xf numFmtId="4" fontId="60" fillId="25" borderId="75" xfId="1" applyNumberFormat="1" applyFont="1" applyFill="1" applyBorder="1" applyAlignment="1">
      <alignment vertical="top" wrapText="1"/>
    </xf>
    <xf numFmtId="4" fontId="60" fillId="25" borderId="76" xfId="1" applyNumberFormat="1" applyFont="1" applyFill="1" applyBorder="1" applyAlignment="1">
      <alignment vertical="top" wrapText="1"/>
    </xf>
    <xf numFmtId="4" fontId="60" fillId="25" borderId="77" xfId="1" applyNumberFormat="1" applyFont="1" applyFill="1" applyBorder="1" applyAlignment="1">
      <alignment vertical="top" wrapText="1"/>
    </xf>
    <xf numFmtId="4" fontId="60" fillId="25" borderId="31" xfId="1" applyNumberFormat="1" applyFont="1" applyFill="1" applyBorder="1" applyAlignment="1">
      <alignment vertical="top" wrapText="1"/>
    </xf>
    <xf numFmtId="4" fontId="60" fillId="25" borderId="10" xfId="1" applyNumberFormat="1" applyFont="1" applyFill="1" applyBorder="1" applyAlignment="1">
      <alignment vertical="top" wrapText="1"/>
    </xf>
    <xf numFmtId="4" fontId="60" fillId="25" borderId="46" xfId="1" applyNumberFormat="1" applyFont="1" applyFill="1" applyBorder="1" applyAlignment="1">
      <alignment vertical="top" wrapText="1"/>
    </xf>
    <xf numFmtId="0" fontId="4" fillId="28" borderId="33" xfId="988" applyFont="1" applyFill="1" applyBorder="1" applyAlignment="1">
      <alignment horizontal="center" vertical="center" wrapText="1"/>
    </xf>
    <xf numFmtId="0" fontId="4" fillId="28" borderId="35" xfId="988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4" fillId="0" borderId="10" xfId="1" applyFont="1" applyBorder="1" applyAlignment="1">
      <alignment horizontal="center"/>
    </xf>
    <xf numFmtId="0" fontId="4" fillId="28" borderId="33" xfId="989" applyFont="1" applyFill="1" applyBorder="1" applyAlignment="1" applyProtection="1">
      <alignment horizontal="center" vertical="center" wrapText="1"/>
      <protection locked="0"/>
    </xf>
    <xf numFmtId="0" fontId="4" fillId="28" borderId="35" xfId="989" applyFont="1" applyFill="1" applyBorder="1" applyAlignment="1" applyProtection="1">
      <alignment horizontal="center" vertical="center" wrapText="1"/>
      <protection locked="0"/>
    </xf>
    <xf numFmtId="0" fontId="68" fillId="0" borderId="0" xfId="1" applyFont="1" applyFill="1" applyAlignment="1">
      <alignment horizontal="center" vertical="top"/>
    </xf>
    <xf numFmtId="0" fontId="59" fillId="0" borderId="0" xfId="1" applyFont="1" applyFill="1" applyAlignment="1">
      <alignment horizontal="center" vertical="top"/>
    </xf>
    <xf numFmtId="0" fontId="4" fillId="0" borderId="4" xfId="989" applyFont="1" applyFill="1" applyBorder="1" applyAlignment="1" applyProtection="1">
      <alignment horizontal="center" vertical="center" wrapText="1"/>
      <protection locked="0"/>
    </xf>
    <xf numFmtId="0" fontId="4" fillId="0" borderId="7" xfId="989" applyFont="1" applyFill="1" applyBorder="1" applyAlignment="1" applyProtection="1">
      <alignment horizontal="center" vertical="center" wrapText="1"/>
      <protection locked="0"/>
    </xf>
    <xf numFmtId="0" fontId="4" fillId="0" borderId="32" xfId="989" applyFont="1" applyFill="1" applyBorder="1" applyAlignment="1" applyProtection="1">
      <alignment horizontal="center" vertical="center" wrapText="1"/>
      <protection locked="0"/>
    </xf>
    <xf numFmtId="0" fontId="4" fillId="28" borderId="5" xfId="989" applyFont="1" applyFill="1" applyBorder="1" applyAlignment="1" applyProtection="1">
      <alignment horizontal="center" vertical="center" wrapText="1"/>
      <protection locked="0"/>
    </xf>
    <xf numFmtId="0" fontId="4" fillId="28" borderId="8" xfId="989" applyFont="1" applyFill="1" applyBorder="1" applyAlignment="1" applyProtection="1">
      <alignment horizontal="center" vertical="center" wrapText="1"/>
      <protection locked="0"/>
    </xf>
    <xf numFmtId="0" fontId="4" fillId="28" borderId="28" xfId="989" applyFont="1" applyFill="1" applyBorder="1" applyAlignment="1" applyProtection="1">
      <alignment horizontal="center" vertical="center" wrapText="1"/>
      <protection locked="0"/>
    </xf>
    <xf numFmtId="0" fontId="62" fillId="28" borderId="40" xfId="1" applyFont="1" applyFill="1" applyBorder="1" applyAlignment="1">
      <alignment horizontal="center"/>
    </xf>
    <xf numFmtId="0" fontId="62" fillId="28" borderId="41" xfId="1" applyFont="1" applyFill="1" applyBorder="1" applyAlignment="1">
      <alignment horizontal="center"/>
    </xf>
    <xf numFmtId="0" fontId="62" fillId="28" borderId="42" xfId="1" applyFont="1" applyFill="1" applyBorder="1" applyAlignment="1">
      <alignment horizontal="center"/>
    </xf>
    <xf numFmtId="0" fontId="62" fillId="28" borderId="29" xfId="1" applyFont="1" applyFill="1" applyBorder="1" applyAlignment="1">
      <alignment horizontal="center"/>
    </xf>
    <xf numFmtId="0" fontId="4" fillId="28" borderId="26" xfId="1" applyFont="1" applyFill="1" applyBorder="1" applyAlignment="1">
      <alignment horizontal="center"/>
    </xf>
    <xf numFmtId="0" fontId="4" fillId="28" borderId="14" xfId="1" applyFont="1" applyFill="1" applyBorder="1" applyAlignment="1">
      <alignment horizontal="center"/>
    </xf>
    <xf numFmtId="0" fontId="4" fillId="28" borderId="43" xfId="1" applyFont="1" applyFill="1" applyBorder="1" applyAlignment="1">
      <alignment horizontal="center"/>
    </xf>
    <xf numFmtId="188" fontId="4" fillId="28" borderId="34" xfId="989" applyNumberFormat="1" applyFont="1" applyFill="1" applyBorder="1" applyAlignment="1" applyProtection="1">
      <alignment horizontal="center" vertical="center" wrapText="1"/>
      <protection locked="0"/>
    </xf>
    <xf numFmtId="188" fontId="4" fillId="28" borderId="44" xfId="989" applyNumberFormat="1" applyFont="1" applyFill="1" applyBorder="1" applyAlignment="1" applyProtection="1">
      <alignment horizontal="center" vertical="center" wrapText="1"/>
      <protection locked="0"/>
    </xf>
    <xf numFmtId="0" fontId="69" fillId="28" borderId="40" xfId="0" applyFont="1" applyFill="1" applyBorder="1" applyAlignment="1">
      <alignment horizontal="left" vertical="center" wrapText="1" shrinkToFit="1"/>
    </xf>
    <xf numFmtId="0" fontId="69" fillId="28" borderId="42" xfId="0" applyFont="1" applyFill="1" applyBorder="1" applyAlignment="1">
      <alignment horizontal="left" vertical="center" wrapText="1" shrinkToFit="1"/>
    </xf>
    <xf numFmtId="0" fontId="69" fillId="28" borderId="38" xfId="0" applyFont="1" applyFill="1" applyBorder="1" applyAlignment="1">
      <alignment horizontal="left" vertical="center" wrapText="1" shrinkToFit="1"/>
    </xf>
    <xf numFmtId="0" fontId="4" fillId="0" borderId="69" xfId="1" applyFont="1" applyFill="1" applyBorder="1" applyAlignment="1">
      <alignment horizontal="center"/>
    </xf>
    <xf numFmtId="0" fontId="4" fillId="0" borderId="76" xfId="1" applyFont="1" applyFill="1" applyBorder="1" applyAlignment="1">
      <alignment horizontal="center"/>
    </xf>
    <xf numFmtId="0" fontId="60" fillId="0" borderId="73" xfId="1" applyFont="1" applyFill="1" applyBorder="1" applyAlignment="1">
      <alignment horizontal="center"/>
    </xf>
    <xf numFmtId="0" fontId="60" fillId="0" borderId="13" xfId="1" applyFont="1" applyFill="1" applyBorder="1" applyAlignment="1">
      <alignment horizontal="center"/>
    </xf>
    <xf numFmtId="0" fontId="60" fillId="0" borderId="76" xfId="1" applyFont="1" applyFill="1" applyBorder="1" applyAlignment="1">
      <alignment horizontal="center"/>
    </xf>
    <xf numFmtId="0" fontId="60" fillId="0" borderId="97" xfId="1" applyFont="1" applyFill="1" applyBorder="1" applyAlignment="1">
      <alignment horizontal="center"/>
    </xf>
    <xf numFmtId="4" fontId="4" fillId="31" borderId="4" xfId="1" applyNumberFormat="1" applyFont="1" applyFill="1" applyBorder="1" applyAlignment="1">
      <alignment horizontal="center"/>
    </xf>
    <xf numFmtId="4" fontId="4" fillId="31" borderId="5" xfId="1" applyNumberFormat="1" applyFont="1" applyFill="1" applyBorder="1" applyAlignment="1">
      <alignment horizontal="center"/>
    </xf>
    <xf numFmtId="0" fontId="59" fillId="0" borderId="0" xfId="1" applyFont="1" applyAlignment="1">
      <alignment horizontal="center"/>
    </xf>
    <xf numFmtId="0" fontId="4" fillId="0" borderId="69" xfId="989" applyFont="1" applyFill="1" applyBorder="1" applyAlignment="1" applyProtection="1">
      <alignment horizontal="center" vertical="center" wrapText="1"/>
      <protection locked="0"/>
    </xf>
    <xf numFmtId="0" fontId="4" fillId="0" borderId="76" xfId="989" applyFont="1" applyFill="1" applyBorder="1" applyAlignment="1" applyProtection="1">
      <alignment horizontal="center" vertical="center" wrapText="1"/>
      <protection locked="0"/>
    </xf>
    <xf numFmtId="0" fontId="4" fillId="0" borderId="72" xfId="989" applyFont="1" applyFill="1" applyBorder="1" applyAlignment="1" applyProtection="1">
      <alignment horizontal="center" vertical="center" wrapText="1"/>
      <protection locked="0"/>
    </xf>
    <xf numFmtId="0" fontId="4" fillId="0" borderId="0" xfId="989" applyFont="1" applyFill="1" applyBorder="1" applyAlignment="1" applyProtection="1">
      <alignment horizontal="center" vertical="center" wrapText="1"/>
      <protection locked="0"/>
    </xf>
    <xf numFmtId="0" fontId="4" fillId="0" borderId="84" xfId="989" applyFont="1" applyFill="1" applyBorder="1" applyAlignment="1" applyProtection="1">
      <alignment horizontal="center" vertical="center" wrapText="1"/>
      <protection locked="0"/>
    </xf>
    <xf numFmtId="0" fontId="4" fillId="0" borderId="85" xfId="989" applyFont="1" applyFill="1" applyBorder="1" applyAlignment="1" applyProtection="1">
      <alignment horizontal="center" vertical="center" wrapText="1"/>
      <protection locked="0"/>
    </xf>
    <xf numFmtId="0" fontId="4" fillId="0" borderId="80" xfId="989" applyFont="1" applyFill="1" applyBorder="1" applyAlignment="1" applyProtection="1">
      <alignment horizontal="center" vertical="center" wrapText="1"/>
      <protection locked="0"/>
    </xf>
    <xf numFmtId="0" fontId="4" fillId="0" borderId="81" xfId="989" applyFont="1" applyFill="1" applyBorder="1" applyAlignment="1" applyProtection="1">
      <alignment horizontal="center" vertical="center" wrapText="1"/>
      <protection locked="0"/>
    </xf>
    <xf numFmtId="0" fontId="4" fillId="0" borderId="86" xfId="989" applyFont="1" applyFill="1" applyBorder="1" applyAlignment="1" applyProtection="1">
      <alignment horizontal="center" vertical="center" wrapText="1"/>
      <protection locked="0"/>
    </xf>
    <xf numFmtId="0" fontId="62" fillId="29" borderId="59" xfId="1" applyFont="1" applyFill="1" applyBorder="1" applyAlignment="1">
      <alignment horizontal="center"/>
    </xf>
    <xf numFmtId="0" fontId="62" fillId="29" borderId="41" xfId="1" applyFont="1" applyFill="1" applyBorder="1" applyAlignment="1">
      <alignment horizontal="center"/>
    </xf>
    <xf numFmtId="0" fontId="62" fillId="29" borderId="42" xfId="1" applyFont="1" applyFill="1" applyBorder="1" applyAlignment="1">
      <alignment horizontal="center"/>
    </xf>
    <xf numFmtId="0" fontId="62" fillId="29" borderId="29" xfId="1" applyFont="1" applyFill="1" applyBorder="1" applyAlignment="1">
      <alignment horizontal="center"/>
    </xf>
    <xf numFmtId="0" fontId="4" fillId="29" borderId="82" xfId="989" applyFont="1" applyFill="1" applyBorder="1" applyAlignment="1" applyProtection="1">
      <alignment horizontal="center" vertical="center" wrapText="1"/>
      <protection locked="0"/>
    </xf>
    <xf numFmtId="0" fontId="4" fillId="29" borderId="87" xfId="989" applyFont="1" applyFill="1" applyBorder="1" applyAlignment="1" applyProtection="1">
      <alignment horizontal="center" vertical="center" wrapText="1"/>
      <protection locked="0"/>
    </xf>
    <xf numFmtId="0" fontId="4" fillId="29" borderId="26" xfId="1" applyFont="1" applyFill="1" applyBorder="1" applyAlignment="1">
      <alignment horizontal="center"/>
    </xf>
    <xf numFmtId="0" fontId="4" fillId="29" borderId="14" xfId="1" applyFont="1" applyFill="1" applyBorder="1" applyAlignment="1">
      <alignment horizontal="center"/>
    </xf>
    <xf numFmtId="0" fontId="4" fillId="29" borderId="43" xfId="1" applyFont="1" applyFill="1" applyBorder="1" applyAlignment="1">
      <alignment horizontal="center"/>
    </xf>
    <xf numFmtId="0" fontId="4" fillId="29" borderId="32" xfId="988" applyFont="1" applyFill="1" applyBorder="1" applyAlignment="1">
      <alignment horizontal="center" vertical="center" wrapText="1"/>
    </xf>
    <xf numFmtId="0" fontId="4" fillId="29" borderId="82" xfId="988" applyFont="1" applyFill="1" applyBorder="1" applyAlignment="1">
      <alignment horizontal="center" vertical="center" wrapText="1"/>
    </xf>
    <xf numFmtId="0" fontId="4" fillId="29" borderId="87" xfId="988" applyFont="1" applyFill="1" applyBorder="1" applyAlignment="1">
      <alignment horizontal="center" vertical="center" wrapText="1"/>
    </xf>
    <xf numFmtId="3" fontId="71" fillId="0" borderId="8" xfId="1107" applyNumberFormat="1" applyFont="1" applyFill="1" applyBorder="1" applyAlignment="1">
      <alignment horizontal="left" vertical="center" wrapText="1"/>
    </xf>
    <xf numFmtId="0" fontId="4" fillId="29" borderId="33" xfId="988" applyFont="1" applyFill="1" applyBorder="1" applyAlignment="1">
      <alignment horizontal="center" vertical="center" wrapText="1"/>
    </xf>
    <xf numFmtId="0" fontId="4" fillId="29" borderId="35" xfId="988" applyFont="1" applyFill="1" applyBorder="1" applyAlignment="1">
      <alignment horizontal="center" vertical="center" wrapText="1"/>
    </xf>
    <xf numFmtId="0" fontId="4" fillId="29" borderId="88" xfId="988" applyFont="1" applyFill="1" applyBorder="1" applyAlignment="1">
      <alignment horizontal="center" vertical="center" wrapText="1"/>
    </xf>
    <xf numFmtId="188" fontId="4" fillId="29" borderId="34" xfId="989" applyNumberFormat="1" applyFont="1" applyFill="1" applyBorder="1" applyAlignment="1" applyProtection="1">
      <alignment horizontal="center" vertical="center" wrapText="1"/>
      <protection locked="0"/>
    </xf>
    <xf numFmtId="188" fontId="4" fillId="29" borderId="44" xfId="989" applyNumberFormat="1" applyFont="1" applyFill="1" applyBorder="1" applyAlignment="1" applyProtection="1">
      <alignment horizontal="center" vertical="center" wrapText="1"/>
      <protection locked="0"/>
    </xf>
    <xf numFmtId="188" fontId="4" fillId="29" borderId="89" xfId="989" applyNumberFormat="1" applyFont="1" applyFill="1" applyBorder="1" applyAlignment="1" applyProtection="1">
      <alignment horizontal="center" vertical="center" wrapText="1"/>
      <protection locked="0"/>
    </xf>
    <xf numFmtId="0" fontId="4" fillId="29" borderId="33" xfId="989" applyFont="1" applyFill="1" applyBorder="1" applyAlignment="1" applyProtection="1">
      <alignment horizontal="center" vertical="center" wrapText="1"/>
      <protection locked="0"/>
    </xf>
    <xf numFmtId="0" fontId="4" fillId="29" borderId="88" xfId="989" applyFont="1" applyFill="1" applyBorder="1" applyAlignment="1" applyProtection="1">
      <alignment horizontal="center" vertical="center" wrapText="1"/>
      <protection locked="0"/>
    </xf>
    <xf numFmtId="0" fontId="4" fillId="29" borderId="8" xfId="989" applyFont="1" applyFill="1" applyBorder="1" applyAlignment="1" applyProtection="1">
      <alignment horizontal="center" vertical="center" wrapText="1"/>
      <protection locked="0"/>
    </xf>
    <xf numFmtId="0" fontId="4" fillId="29" borderId="38" xfId="989" applyFont="1" applyFill="1" applyBorder="1" applyAlignment="1" applyProtection="1">
      <alignment horizontal="center" vertical="center" wrapText="1"/>
      <protection locked="0"/>
    </xf>
    <xf numFmtId="0" fontId="4" fillId="29" borderId="44" xfId="989" applyFont="1" applyFill="1" applyBorder="1" applyAlignment="1" applyProtection="1">
      <alignment horizontal="center" vertical="center" wrapText="1"/>
      <protection locked="0"/>
    </xf>
    <xf numFmtId="0" fontId="4" fillId="29" borderId="89" xfId="989" applyFont="1" applyFill="1" applyBorder="1" applyAlignment="1" applyProtection="1">
      <alignment horizontal="center" vertical="center" wrapText="1"/>
      <protection locked="0"/>
    </xf>
    <xf numFmtId="4" fontId="4" fillId="31" borderId="32" xfId="1" applyNumberFormat="1" applyFont="1" applyFill="1" applyBorder="1" applyAlignment="1">
      <alignment horizontal="center"/>
    </xf>
    <xf numFmtId="4" fontId="4" fillId="31" borderId="33" xfId="1" applyNumberFormat="1" applyFont="1" applyFill="1" applyBorder="1" applyAlignment="1">
      <alignment horizontal="center"/>
    </xf>
    <xf numFmtId="0" fontId="4" fillId="29" borderId="94" xfId="1" applyNumberFormat="1" applyFont="1" applyFill="1" applyBorder="1" applyAlignment="1">
      <alignment horizontal="center" vertical="center"/>
    </xf>
    <xf numFmtId="0" fontId="4" fillId="29" borderId="91" xfId="1" applyNumberFormat="1" applyFont="1" applyFill="1" applyBorder="1" applyAlignment="1">
      <alignment horizontal="center" vertical="center"/>
    </xf>
    <xf numFmtId="0" fontId="4" fillId="29" borderId="64" xfId="1" applyNumberFormat="1" applyFont="1" applyFill="1" applyBorder="1" applyAlignment="1">
      <alignment horizontal="center" vertical="center"/>
    </xf>
    <xf numFmtId="0" fontId="4" fillId="29" borderId="118" xfId="1" applyNumberFormat="1" applyFont="1" applyFill="1" applyBorder="1" applyAlignment="1">
      <alignment horizontal="center" vertical="center"/>
    </xf>
    <xf numFmtId="0" fontId="4" fillId="29" borderId="59" xfId="1" applyNumberFormat="1" applyFont="1" applyFill="1" applyBorder="1" applyAlignment="1">
      <alignment horizontal="center" vertical="center"/>
    </xf>
    <xf numFmtId="0" fontId="4" fillId="29" borderId="29" xfId="1" applyNumberFormat="1" applyFont="1" applyFill="1" applyBorder="1" applyAlignment="1">
      <alignment horizontal="center" vertical="center"/>
    </xf>
    <xf numFmtId="4" fontId="59" fillId="16" borderId="33" xfId="1" applyNumberFormat="1" applyFont="1" applyFill="1" applyBorder="1" applyAlignment="1">
      <alignment horizontal="center" vertical="top" wrapText="1"/>
    </xf>
    <xf numFmtId="4" fontId="59" fillId="16" borderId="26" xfId="1" applyNumberFormat="1" applyFont="1" applyFill="1" applyBorder="1" applyAlignment="1">
      <alignment horizontal="center" vertical="top" wrapText="1"/>
    </xf>
    <xf numFmtId="4" fontId="59" fillId="16" borderId="14" xfId="1" applyNumberFormat="1" applyFont="1" applyFill="1" applyBorder="1" applyAlignment="1">
      <alignment horizontal="center" vertical="top" wrapText="1"/>
    </xf>
    <xf numFmtId="4" fontId="59" fillId="16" borderId="43" xfId="1" applyNumberFormat="1" applyFont="1" applyFill="1" applyBorder="1" applyAlignment="1">
      <alignment horizontal="center" vertical="top" wrapText="1"/>
    </xf>
    <xf numFmtId="0" fontId="4" fillId="0" borderId="73" xfId="1" applyFont="1" applyBorder="1" applyAlignment="1">
      <alignment horizontal="center"/>
    </xf>
    <xf numFmtId="0" fontId="4" fillId="0" borderId="90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4" fillId="0" borderId="29" xfId="1" applyFont="1" applyBorder="1" applyAlignment="1">
      <alignment horizontal="center"/>
    </xf>
    <xf numFmtId="0" fontId="4" fillId="0" borderId="94" xfId="1" applyFont="1" applyBorder="1" applyAlignment="1">
      <alignment horizontal="center"/>
    </xf>
    <xf numFmtId="0" fontId="4" fillId="0" borderId="91" xfId="1" applyFont="1" applyBorder="1" applyAlignment="1">
      <alignment horizontal="center"/>
    </xf>
    <xf numFmtId="0" fontId="59" fillId="0" borderId="36" xfId="990" applyFont="1" applyFill="1" applyBorder="1" applyAlignment="1">
      <alignment horizontal="center" vertical="top"/>
    </xf>
    <xf numFmtId="0" fontId="59" fillId="0" borderId="28" xfId="990" applyFont="1" applyFill="1" applyBorder="1" applyAlignment="1">
      <alignment horizontal="center" vertical="top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/>
    </xf>
    <xf numFmtId="0" fontId="4" fillId="0" borderId="7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4" fillId="0" borderId="7" xfId="1" applyFont="1" applyBorder="1" applyAlignment="1">
      <alignment horizontal="center"/>
    </xf>
    <xf numFmtId="0" fontId="4" fillId="0" borderId="8" xfId="1" applyFont="1" applyBorder="1" applyAlignment="1">
      <alignment horizontal="center"/>
    </xf>
    <xf numFmtId="3" fontId="71" fillId="0" borderId="38" xfId="1107" applyNumberFormat="1" applyFont="1" applyFill="1" applyBorder="1" applyAlignment="1">
      <alignment horizontal="left" vertical="center" wrapText="1"/>
    </xf>
    <xf numFmtId="0" fontId="4" fillId="0" borderId="95" xfId="1" applyFont="1" applyBorder="1" applyAlignment="1">
      <alignment horizontal="center"/>
    </xf>
    <xf numFmtId="0" fontId="4" fillId="0" borderId="83" xfId="1" applyFont="1" applyBorder="1" applyAlignment="1">
      <alignment horizontal="center"/>
    </xf>
    <xf numFmtId="0" fontId="64" fillId="16" borderId="69" xfId="1" applyFont="1" applyFill="1" applyBorder="1" applyAlignment="1">
      <alignment horizontal="center"/>
    </xf>
    <xf numFmtId="0" fontId="64" fillId="16" borderId="97" xfId="1" applyFont="1" applyFill="1" applyBorder="1" applyAlignment="1">
      <alignment horizontal="center"/>
    </xf>
    <xf numFmtId="0" fontId="64" fillId="16" borderId="72" xfId="1" applyFont="1" applyFill="1" applyBorder="1" applyAlignment="1">
      <alignment horizontal="center"/>
    </xf>
    <xf numFmtId="0" fontId="64" fillId="16" borderId="100" xfId="1" applyFont="1" applyFill="1" applyBorder="1" applyAlignment="1">
      <alignment horizontal="center"/>
    </xf>
    <xf numFmtId="0" fontId="64" fillId="16" borderId="84" xfId="1" applyFont="1" applyFill="1" applyBorder="1" applyAlignment="1">
      <alignment horizontal="center"/>
    </xf>
    <xf numFmtId="0" fontId="64" fillId="16" borderId="106" xfId="1" applyFont="1" applyFill="1" applyBorder="1" applyAlignment="1">
      <alignment horizontal="center"/>
    </xf>
    <xf numFmtId="4" fontId="60" fillId="25" borderId="70" xfId="1" applyNumberFormat="1" applyFont="1" applyFill="1" applyBorder="1" applyAlignment="1">
      <alignment vertical="top" wrapText="1"/>
    </xf>
    <xf numFmtId="4" fontId="60" fillId="25" borderId="45" xfId="1" applyNumberFormat="1" applyFont="1" applyFill="1" applyBorder="1" applyAlignment="1">
      <alignment vertical="top" wrapText="1"/>
    </xf>
    <xf numFmtId="4" fontId="60" fillId="25" borderId="71" xfId="1" applyNumberFormat="1" applyFont="1" applyFill="1" applyBorder="1" applyAlignment="1">
      <alignment vertical="top" wrapText="1"/>
    </xf>
    <xf numFmtId="3" fontId="71" fillId="0" borderId="26" xfId="1107" applyNumberFormat="1" applyFont="1" applyFill="1" applyBorder="1" applyAlignment="1">
      <alignment horizontal="left" vertical="center" wrapText="1"/>
    </xf>
    <xf numFmtId="3" fontId="71" fillId="0" borderId="43" xfId="1107" applyNumberFormat="1" applyFont="1" applyFill="1" applyBorder="1" applyAlignment="1">
      <alignment horizontal="left" vertical="center" wrapText="1"/>
    </xf>
    <xf numFmtId="3" fontId="71" fillId="28" borderId="26" xfId="1107" applyNumberFormat="1" applyFont="1" applyFill="1" applyBorder="1" applyAlignment="1">
      <alignment vertical="center" wrapText="1"/>
    </xf>
    <xf numFmtId="3" fontId="71" fillId="28" borderId="43" xfId="1107" applyNumberFormat="1" applyFont="1" applyFill="1" applyBorder="1" applyAlignment="1">
      <alignment vertical="center" wrapText="1"/>
    </xf>
    <xf numFmtId="3" fontId="71" fillId="28" borderId="8" xfId="1107" applyNumberFormat="1" applyFont="1" applyFill="1" applyBorder="1" applyAlignment="1">
      <alignment horizontal="left" vertical="center" wrapText="1"/>
    </xf>
    <xf numFmtId="3" fontId="71" fillId="28" borderId="8" xfId="1107" applyNumberFormat="1" applyFont="1" applyFill="1" applyBorder="1" applyAlignment="1">
      <alignment vertical="center" wrapText="1"/>
    </xf>
    <xf numFmtId="0" fontId="69" fillId="28" borderId="8" xfId="0" applyNumberFormat="1" applyFont="1" applyFill="1" applyBorder="1" applyAlignment="1">
      <alignment horizontal="left" vertical="center" shrinkToFit="1"/>
    </xf>
    <xf numFmtId="0" fontId="69" fillId="28" borderId="74" xfId="0" applyFont="1" applyFill="1" applyBorder="1" applyAlignment="1">
      <alignment horizontal="left" vertical="center" wrapText="1" shrinkToFit="1"/>
    </xf>
    <xf numFmtId="0" fontId="69" fillId="28" borderId="49" xfId="0" applyFont="1" applyFill="1" applyBorder="1" applyAlignment="1">
      <alignment horizontal="left" vertical="center" wrapText="1" shrinkToFit="1"/>
    </xf>
    <xf numFmtId="0" fontId="69" fillId="28" borderId="26" xfId="0" applyFont="1" applyFill="1" applyBorder="1" applyAlignment="1">
      <alignment horizontal="left" vertical="center" wrapText="1" shrinkToFit="1"/>
    </xf>
    <xf numFmtId="0" fontId="69" fillId="28" borderId="43" xfId="0" applyFont="1" applyFill="1" applyBorder="1" applyAlignment="1">
      <alignment horizontal="left" vertical="center" wrapText="1" shrinkToFit="1"/>
    </xf>
    <xf numFmtId="0" fontId="4" fillId="29" borderId="4" xfId="1" applyNumberFormat="1" applyFont="1" applyFill="1" applyBorder="1" applyAlignment="1">
      <alignment horizontal="center"/>
    </xf>
    <xf numFmtId="0" fontId="4" fillId="29" borderId="6" xfId="1" applyNumberFormat="1" applyFont="1" applyFill="1" applyBorder="1" applyAlignment="1">
      <alignment horizontal="center"/>
    </xf>
    <xf numFmtId="0" fontId="4" fillId="29" borderId="7" xfId="1" applyNumberFormat="1" applyFont="1" applyFill="1" applyBorder="1" applyAlignment="1">
      <alignment horizontal="center"/>
    </xf>
    <xf numFmtId="0" fontId="4" fillId="29" borderId="9" xfId="1" applyNumberFormat="1" applyFont="1" applyFill="1" applyBorder="1" applyAlignment="1">
      <alignment horizontal="center"/>
    </xf>
    <xf numFmtId="0" fontId="4" fillId="29" borderId="37" xfId="1" applyNumberFormat="1" applyFont="1" applyFill="1" applyBorder="1" applyAlignment="1">
      <alignment horizontal="center"/>
    </xf>
    <xf numFmtId="0" fontId="4" fillId="29" borderId="39" xfId="1" applyNumberFormat="1" applyFont="1" applyFill="1" applyBorder="1" applyAlignment="1">
      <alignment horizontal="center"/>
    </xf>
    <xf numFmtId="0" fontId="59" fillId="0" borderId="0" xfId="1" applyFont="1" applyFill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" fontId="4" fillId="28" borderId="8" xfId="1" applyNumberFormat="1" applyFont="1" applyFill="1" applyBorder="1" applyAlignment="1">
      <alignment horizontal="left" vertical="center" wrapText="1"/>
    </xf>
    <xf numFmtId="4" fontId="60" fillId="25" borderId="119" xfId="1" applyNumberFormat="1" applyFont="1" applyFill="1" applyBorder="1" applyAlignment="1">
      <alignment vertical="top" wrapText="1"/>
    </xf>
    <xf numFmtId="4" fontId="60" fillId="25" borderId="0" xfId="1" applyNumberFormat="1" applyFont="1" applyFill="1" applyBorder="1" applyAlignment="1">
      <alignment vertical="top" wrapText="1"/>
    </xf>
    <xf numFmtId="4" fontId="60" fillId="25" borderId="47" xfId="1" applyNumberFormat="1" applyFont="1" applyFill="1" applyBorder="1" applyAlignment="1">
      <alignment vertical="top" wrapText="1"/>
    </xf>
    <xf numFmtId="4" fontId="74" fillId="0" borderId="0" xfId="1108" applyFont="1" applyAlignment="1"/>
    <xf numFmtId="4" fontId="74" fillId="0" borderId="0" xfId="1108" applyFont="1">
      <alignment vertical="center"/>
    </xf>
    <xf numFmtId="4" fontId="76" fillId="0" borderId="0" xfId="1108" applyFont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/>
    <xf numFmtId="4" fontId="59" fillId="0" borderId="0" xfId="1108" applyFont="1" applyAlignment="1">
      <alignment horizontal="center"/>
    </xf>
    <xf numFmtId="4" fontId="4" fillId="0" borderId="0" xfId="1108" applyFont="1">
      <alignment vertical="center"/>
    </xf>
    <xf numFmtId="0" fontId="77" fillId="0" borderId="0" xfId="0" applyFont="1" applyFill="1" applyAlignment="1">
      <alignment horizontal="center"/>
    </xf>
    <xf numFmtId="0" fontId="77" fillId="0" borderId="0" xfId="0" applyFont="1" applyFill="1" applyAlignment="1"/>
    <xf numFmtId="0" fontId="59" fillId="0" borderId="0" xfId="1108" applyNumberFormat="1" applyFont="1" applyAlignment="1"/>
    <xf numFmtId="4" fontId="4" fillId="0" borderId="120" xfId="1108" applyFont="1" applyBorder="1" applyAlignment="1">
      <alignment horizontal="center" vertical="center" wrapText="1"/>
    </xf>
    <xf numFmtId="4" fontId="4" fillId="0" borderId="69" xfId="1108" applyFont="1" applyBorder="1" applyAlignment="1">
      <alignment horizontal="center" vertical="center" wrapText="1"/>
    </xf>
    <xf numFmtId="4" fontId="4" fillId="0" borderId="93" xfId="1108" applyFont="1" applyBorder="1" applyAlignment="1">
      <alignment horizontal="center" vertical="center" wrapText="1"/>
    </xf>
    <xf numFmtId="4" fontId="4" fillId="0" borderId="84" xfId="1108" applyFont="1" applyBorder="1" applyAlignment="1">
      <alignment horizontal="center" vertical="center" wrapText="1"/>
    </xf>
    <xf numFmtId="3" fontId="4" fillId="0" borderId="19" xfId="1108" applyNumberFormat="1" applyFont="1" applyBorder="1" applyAlignment="1">
      <alignment horizontal="center" vertical="center" wrapText="1"/>
    </xf>
    <xf numFmtId="3" fontId="4" fillId="0" borderId="90" xfId="1108" applyNumberFormat="1" applyFont="1" applyBorder="1" applyAlignment="1">
      <alignment horizontal="center" vertical="center" wrapText="1"/>
    </xf>
    <xf numFmtId="4" fontId="4" fillId="0" borderId="36" xfId="1108" applyFont="1" applyBorder="1" applyAlignment="1">
      <alignment horizontal="center" vertical="center" wrapText="1"/>
    </xf>
    <xf numFmtId="4" fontId="4" fillId="32" borderId="30" xfId="1108" applyFont="1" applyFill="1" applyBorder="1" applyAlignment="1">
      <alignment horizontal="left" vertical="center" wrapText="1"/>
    </xf>
    <xf numFmtId="3" fontId="4" fillId="0" borderId="30" xfId="1108" applyNumberFormat="1" applyFont="1" applyBorder="1" applyAlignment="1">
      <alignment horizontal="center" vertical="center" wrapText="1"/>
    </xf>
    <xf numFmtId="4" fontId="4" fillId="0" borderId="30" xfId="1108" applyNumberFormat="1" applyFont="1" applyBorder="1" applyAlignment="1">
      <alignment horizontal="center" vertical="center" wrapText="1"/>
    </xf>
    <xf numFmtId="4" fontId="4" fillId="0" borderId="112" xfId="1108" applyNumberFormat="1" applyFont="1" applyBorder="1" applyAlignment="1">
      <alignment horizontal="center" vertical="center" wrapText="1"/>
    </xf>
    <xf numFmtId="4" fontId="4" fillId="0" borderId="82" xfId="1108" applyFont="1" applyBorder="1" applyAlignment="1">
      <alignment horizontal="center" vertical="center" wrapText="1"/>
    </xf>
    <xf numFmtId="4" fontId="4" fillId="0" borderId="30" xfId="1108" applyFont="1" applyBorder="1" applyAlignment="1">
      <alignment horizontal="left" vertical="center" wrapText="1"/>
    </xf>
    <xf numFmtId="4" fontId="4" fillId="0" borderId="33" xfId="1108" applyFont="1" applyBorder="1" applyAlignment="1">
      <alignment horizontal="left" vertical="center" wrapText="1"/>
    </xf>
    <xf numFmtId="3" fontId="4" fillId="0" borderId="33" xfId="1108" applyNumberFormat="1" applyFont="1" applyBorder="1" applyAlignment="1">
      <alignment horizontal="center" vertical="center" wrapText="1"/>
    </xf>
    <xf numFmtId="3" fontId="4" fillId="0" borderId="35" xfId="1108" applyNumberFormat="1" applyFont="1" applyBorder="1" applyAlignment="1">
      <alignment horizontal="center" vertical="center" wrapText="1"/>
    </xf>
    <xf numFmtId="4" fontId="4" fillId="0" borderId="33" xfId="1108" applyNumberFormat="1" applyFont="1" applyBorder="1" applyAlignment="1">
      <alignment horizontal="center" vertical="center" wrapText="1"/>
    </xf>
    <xf numFmtId="4" fontId="4" fillId="0" borderId="34" xfId="1108" applyNumberFormat="1" applyFont="1" applyBorder="1" applyAlignment="1">
      <alignment horizontal="center" vertical="center" wrapText="1"/>
    </xf>
    <xf numFmtId="4" fontId="4" fillId="25" borderId="36" xfId="1108" applyFont="1" applyFill="1" applyBorder="1" applyAlignment="1">
      <alignment vertical="center" wrapText="1"/>
    </xf>
    <xf numFmtId="4" fontId="4" fillId="32" borderId="5" xfId="1108" applyFont="1" applyFill="1" applyBorder="1" applyAlignment="1">
      <alignment horizontal="left" vertical="center" wrapText="1"/>
    </xf>
    <xf numFmtId="3" fontId="4" fillId="0" borderId="5" xfId="1108" applyNumberFormat="1" applyFont="1" applyBorder="1" applyAlignment="1">
      <alignment horizontal="center" vertical="center" wrapText="1"/>
    </xf>
    <xf numFmtId="4" fontId="4" fillId="0" borderId="5" xfId="1108" applyNumberFormat="1" applyFont="1" applyBorder="1" applyAlignment="1">
      <alignment horizontal="center" vertical="center" wrapText="1"/>
    </xf>
    <xf numFmtId="4" fontId="4" fillId="0" borderId="6" xfId="1108" applyNumberFormat="1" applyFont="1" applyBorder="1" applyAlignment="1">
      <alignment horizontal="center" vertical="center" wrapText="1"/>
    </xf>
    <xf numFmtId="4" fontId="4" fillId="25" borderId="82" xfId="1108" applyFont="1" applyFill="1" applyBorder="1" applyAlignment="1">
      <alignment vertical="center" wrapText="1"/>
    </xf>
    <xf numFmtId="4" fontId="4" fillId="32" borderId="33" xfId="1108" applyFont="1" applyFill="1" applyBorder="1" applyAlignment="1">
      <alignment horizontal="left" vertical="center" wrapText="1"/>
    </xf>
    <xf numFmtId="4" fontId="4" fillId="25" borderId="4" xfId="1108" applyFont="1" applyFill="1" applyBorder="1" applyAlignment="1">
      <alignment vertical="center" wrapText="1"/>
    </xf>
    <xf numFmtId="4" fontId="4" fillId="25" borderId="5" xfId="1108" applyFont="1" applyFill="1" applyBorder="1" applyAlignment="1">
      <alignment horizontal="left" vertical="center" wrapText="1"/>
    </xf>
    <xf numFmtId="4" fontId="4" fillId="25" borderId="7" xfId="1108" applyFont="1" applyFill="1" applyBorder="1" applyAlignment="1">
      <alignment vertical="center" wrapText="1"/>
    </xf>
    <xf numFmtId="4" fontId="4" fillId="25" borderId="8" xfId="1108" applyFont="1" applyFill="1" applyBorder="1" applyAlignment="1">
      <alignment horizontal="left" vertical="center" wrapText="1"/>
    </xf>
    <xf numFmtId="3" fontId="4" fillId="0" borderId="8" xfId="1108" applyNumberFormat="1" applyFont="1" applyBorder="1" applyAlignment="1">
      <alignment horizontal="center" vertical="center" wrapText="1"/>
    </xf>
    <xf numFmtId="4" fontId="4" fillId="0" borderId="8" xfId="1108" applyNumberFormat="1" applyFont="1" applyBorder="1" applyAlignment="1">
      <alignment horizontal="center" vertical="center" wrapText="1"/>
    </xf>
    <xf numFmtId="4" fontId="4" fillId="0" borderId="9" xfId="1108" applyNumberFormat="1" applyFont="1" applyBorder="1" applyAlignment="1">
      <alignment horizontal="center" vertical="center" wrapText="1"/>
    </xf>
    <xf numFmtId="4" fontId="4" fillId="0" borderId="7" xfId="1108" applyFont="1" applyFill="1" applyBorder="1" applyAlignment="1">
      <alignment horizontal="left" vertical="center" wrapText="1"/>
    </xf>
    <xf numFmtId="4" fontId="74" fillId="25" borderId="8" xfId="1108" applyFont="1" applyFill="1" applyBorder="1" applyAlignment="1">
      <alignment horizontal="left" vertical="center" wrapText="1"/>
    </xf>
    <xf numFmtId="4" fontId="4" fillId="0" borderId="8" xfId="1108" applyFont="1" applyBorder="1" applyAlignment="1">
      <alignment horizontal="center" vertical="center" wrapText="1"/>
    </xf>
    <xf numFmtId="4" fontId="4" fillId="0" borderId="37" xfId="1108" applyFont="1" applyFill="1" applyBorder="1" applyAlignment="1">
      <alignment horizontal="left" vertical="center" wrapText="1"/>
    </xf>
    <xf numFmtId="4" fontId="74" fillId="25" borderId="38" xfId="1108" applyFont="1" applyFill="1" applyBorder="1" applyAlignment="1">
      <alignment horizontal="left" vertical="center" wrapText="1"/>
    </xf>
    <xf numFmtId="3" fontId="4" fillId="0" borderId="38" xfId="1108" applyNumberFormat="1" applyFont="1" applyBorder="1" applyAlignment="1">
      <alignment horizontal="center" vertical="center" wrapText="1"/>
    </xf>
    <xf numFmtId="4" fontId="4" fillId="0" borderId="38" xfId="1108" applyNumberFormat="1" applyFont="1" applyBorder="1" applyAlignment="1">
      <alignment horizontal="center" vertical="center" wrapText="1"/>
    </xf>
    <xf numFmtId="4" fontId="4" fillId="0" borderId="38" xfId="1108" applyFont="1" applyBorder="1" applyAlignment="1">
      <alignment horizontal="center" vertical="center" wrapText="1"/>
    </xf>
    <xf numFmtId="4" fontId="4" fillId="0" borderId="39" xfId="1108" applyNumberFormat="1" applyFont="1" applyBorder="1" applyAlignment="1">
      <alignment horizontal="center" vertical="center" wrapText="1"/>
    </xf>
    <xf numFmtId="4" fontId="59" fillId="0" borderId="73" xfId="1108" applyFont="1" applyBorder="1" applyAlignment="1">
      <alignment horizontal="center" vertical="top" wrapText="1"/>
    </xf>
    <xf numFmtId="4" fontId="59" fillId="0" borderId="13" xfId="1108" applyFont="1" applyBorder="1" applyAlignment="1">
      <alignment horizontal="center" vertical="top" wrapText="1"/>
    </xf>
    <xf numFmtId="4" fontId="59" fillId="0" borderId="90" xfId="1108" applyFont="1" applyBorder="1" applyAlignment="1">
      <alignment horizontal="center" vertical="top" wrapText="1"/>
    </xf>
    <xf numFmtId="4" fontId="59" fillId="0" borderId="19" xfId="1108" applyNumberFormat="1" applyFont="1" applyBorder="1" applyAlignment="1">
      <alignment horizontal="right" vertical="top" wrapText="1"/>
    </xf>
    <xf numFmtId="0" fontId="4" fillId="0" borderId="0" xfId="1" applyFont="1" applyBorder="1" applyAlignment="1">
      <alignment horizontal="center"/>
    </xf>
    <xf numFmtId="0" fontId="78" fillId="29" borderId="0" xfId="808" applyNumberFormat="1" applyFont="1" applyFill="1" applyAlignment="1">
      <alignment vertical="center" wrapText="1"/>
    </xf>
    <xf numFmtId="4" fontId="79" fillId="29" borderId="0" xfId="1108" applyFont="1" applyFill="1">
      <alignment vertical="center"/>
    </xf>
    <xf numFmtId="0" fontId="4" fillId="0" borderId="0" xfId="0" applyFont="1" applyFill="1"/>
    <xf numFmtId="0" fontId="59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61" fillId="0" borderId="0" xfId="0" applyFont="1" applyFill="1" applyAlignment="1">
      <alignment horizontal="right"/>
    </xf>
    <xf numFmtId="0" fontId="59" fillId="0" borderId="0" xfId="0" applyFont="1" applyFill="1" applyAlignment="1">
      <alignment horizontal="center"/>
    </xf>
    <xf numFmtId="49" fontId="74" fillId="0" borderId="4" xfId="0" applyNumberFormat="1" applyFont="1" applyFill="1" applyBorder="1" applyAlignment="1">
      <alignment horizontal="center" vertical="center" wrapText="1"/>
    </xf>
    <xf numFmtId="49" fontId="74" fillId="0" borderId="5" xfId="0" applyNumberFormat="1" applyFont="1" applyFill="1" applyBorder="1" applyAlignment="1">
      <alignment horizontal="center" vertical="center" wrapText="1"/>
    </xf>
    <xf numFmtId="49" fontId="74" fillId="0" borderId="28" xfId="0" applyNumberFormat="1" applyFont="1" applyFill="1" applyBorder="1" applyAlignment="1">
      <alignment horizontal="center" vertical="center" wrapText="1"/>
    </xf>
    <xf numFmtId="0" fontId="74" fillId="0" borderId="6" xfId="0" applyFont="1" applyFill="1" applyBorder="1" applyAlignment="1">
      <alignment horizontal="center" vertical="center" wrapText="1"/>
    </xf>
    <xf numFmtId="49" fontId="74" fillId="0" borderId="7" xfId="0" applyNumberFormat="1" applyFont="1" applyFill="1" applyBorder="1" applyAlignment="1">
      <alignment horizontal="center" vertical="center" wrapText="1"/>
    </xf>
    <xf numFmtId="49" fontId="74" fillId="0" borderId="8" xfId="0" applyNumberFormat="1" applyFont="1" applyFill="1" applyBorder="1" applyAlignment="1">
      <alignment horizontal="center" vertical="center" wrapText="1"/>
    </xf>
    <xf numFmtId="49" fontId="74" fillId="0" borderId="30" xfId="0" applyNumberFormat="1" applyFont="1" applyFill="1" applyBorder="1" applyAlignment="1">
      <alignment horizontal="center" vertical="center" wrapText="1"/>
    </xf>
    <xf numFmtId="49" fontId="74" fillId="29" borderId="8" xfId="0" applyNumberFormat="1" applyFont="1" applyFill="1" applyBorder="1" applyAlignment="1">
      <alignment horizontal="center" vertical="center" wrapText="1"/>
    </xf>
    <xf numFmtId="0" fontId="74" fillId="0" borderId="9" xfId="0" applyFont="1" applyFill="1" applyBorder="1" applyAlignment="1">
      <alignment horizontal="center" vertical="center" wrapText="1"/>
    </xf>
    <xf numFmtId="0" fontId="80" fillId="29" borderId="0" xfId="0" applyFont="1" applyFill="1"/>
    <xf numFmtId="0" fontId="4" fillId="29" borderId="0" xfId="0" applyFont="1" applyFill="1" applyAlignment="1">
      <alignment vertical="top"/>
    </xf>
    <xf numFmtId="49" fontId="74" fillId="29" borderId="121" xfId="0" applyNumberFormat="1" applyFont="1" applyFill="1" applyBorder="1" applyAlignment="1">
      <alignment horizontal="center" vertical="center" wrapText="1"/>
    </xf>
    <xf numFmtId="49" fontId="74" fillId="29" borderId="122" xfId="0" applyNumberFormat="1" applyFont="1" applyFill="1" applyBorder="1" applyAlignment="1">
      <alignment horizontal="center" vertical="center" wrapText="1"/>
    </xf>
    <xf numFmtId="49" fontId="74" fillId="29" borderId="123" xfId="0" applyNumberFormat="1" applyFont="1" applyFill="1" applyBorder="1" applyAlignment="1">
      <alignment horizontal="center" vertical="center" wrapText="1"/>
    </xf>
    <xf numFmtId="0" fontId="4" fillId="29" borderId="0" xfId="0" applyFont="1" applyFill="1"/>
    <xf numFmtId="0" fontId="61" fillId="29" borderId="124" xfId="0" applyFont="1" applyFill="1" applyBorder="1" applyAlignment="1">
      <alignment vertical="top"/>
    </xf>
    <xf numFmtId="49" fontId="74" fillId="29" borderId="125" xfId="0" applyNumberFormat="1" applyFont="1" applyFill="1" applyBorder="1" applyAlignment="1">
      <alignment horizontal="center" vertical="top" wrapText="1"/>
    </xf>
    <xf numFmtId="49" fontId="74" fillId="29" borderId="126" xfId="0" applyNumberFormat="1" applyFont="1" applyFill="1" applyBorder="1" applyAlignment="1">
      <alignment horizontal="left" vertical="top" wrapText="1"/>
    </xf>
    <xf numFmtId="187" fontId="81" fillId="29" borderId="126" xfId="0" applyNumberFormat="1" applyFont="1" applyFill="1" applyBorder="1" applyAlignment="1">
      <alignment horizontal="center" vertical="top"/>
    </xf>
    <xf numFmtId="0" fontId="74" fillId="29" borderId="126" xfId="0" applyNumberFormat="1" applyFont="1" applyFill="1" applyBorder="1" applyAlignment="1">
      <alignment horizontal="center" vertical="top"/>
    </xf>
    <xf numFmtId="0" fontId="74" fillId="29" borderId="126" xfId="0" applyFont="1" applyFill="1" applyBorder="1" applyAlignment="1">
      <alignment horizontal="center" vertical="top"/>
    </xf>
    <xf numFmtId="193" fontId="81" fillId="29" borderId="126" xfId="0" applyNumberFormat="1" applyFont="1" applyFill="1" applyBorder="1" applyAlignment="1">
      <alignment horizontal="center" vertical="top"/>
    </xf>
    <xf numFmtId="3" fontId="74" fillId="29" borderId="126" xfId="0" applyNumberFormat="1" applyFont="1" applyFill="1" applyBorder="1" applyAlignment="1">
      <alignment horizontal="center" vertical="top"/>
    </xf>
    <xf numFmtId="3" fontId="81" fillId="29" borderId="126" xfId="0" applyNumberFormat="1" applyFont="1" applyFill="1" applyBorder="1" applyAlignment="1">
      <alignment horizontal="center" vertical="top"/>
    </xf>
    <xf numFmtId="3" fontId="81" fillId="29" borderId="127" xfId="0" applyNumberFormat="1" applyFont="1" applyFill="1" applyBorder="1" applyAlignment="1">
      <alignment horizontal="center" vertical="top" wrapText="1"/>
    </xf>
    <xf numFmtId="0" fontId="61" fillId="29" borderId="0" xfId="0" applyFont="1" applyFill="1" applyBorder="1" applyAlignment="1">
      <alignment vertical="top"/>
    </xf>
    <xf numFmtId="49" fontId="76" fillId="29" borderId="103" xfId="0" applyNumberFormat="1" applyFont="1" applyFill="1" applyBorder="1" applyAlignment="1">
      <alignment horizontal="center" vertical="top" wrapText="1"/>
    </xf>
    <xf numFmtId="0" fontId="76" fillId="29" borderId="104" xfId="0" applyNumberFormat="1" applyFont="1" applyFill="1" applyBorder="1" applyAlignment="1">
      <alignment horizontal="right" vertical="top" wrapText="1"/>
    </xf>
    <xf numFmtId="187" fontId="76" fillId="29" borderId="104" xfId="0" applyNumberFormat="1" applyFont="1" applyFill="1" applyBorder="1" applyAlignment="1">
      <alignment horizontal="center" vertical="top"/>
    </xf>
    <xf numFmtId="0" fontId="76" fillId="29" borderId="104" xfId="0" applyNumberFormat="1" applyFont="1" applyFill="1" applyBorder="1" applyAlignment="1">
      <alignment horizontal="center" vertical="top"/>
    </xf>
    <xf numFmtId="3" fontId="76" fillId="29" borderId="104" xfId="0" applyNumberFormat="1" applyFont="1" applyFill="1" applyBorder="1" applyAlignment="1">
      <alignment horizontal="center" vertical="top"/>
    </xf>
    <xf numFmtId="0" fontId="76" fillId="29" borderId="104" xfId="0" applyFont="1" applyFill="1" applyBorder="1" applyAlignment="1">
      <alignment horizontal="center" vertical="top"/>
    </xf>
    <xf numFmtId="193" fontId="76" fillId="29" borderId="104" xfId="0" applyNumberFormat="1" applyFont="1" applyFill="1" applyBorder="1" applyAlignment="1">
      <alignment horizontal="center" vertical="top"/>
    </xf>
    <xf numFmtId="3" fontId="76" fillId="29" borderId="105" xfId="0" applyNumberFormat="1" applyFont="1" applyFill="1" applyBorder="1" applyAlignment="1">
      <alignment horizontal="center" vertical="top" wrapText="1"/>
    </xf>
    <xf numFmtId="49" fontId="76" fillId="29" borderId="125" xfId="0" applyNumberFormat="1" applyFont="1" applyFill="1" applyBorder="1" applyAlignment="1">
      <alignment horizontal="center" vertical="top" wrapText="1"/>
    </xf>
    <xf numFmtId="0" fontId="76" fillId="29" borderId="126" xfId="0" applyNumberFormat="1" applyFont="1" applyFill="1" applyBorder="1" applyAlignment="1">
      <alignment horizontal="right" vertical="top" wrapText="1"/>
    </xf>
    <xf numFmtId="187" fontId="76" fillId="29" borderId="126" xfId="0" applyNumberFormat="1" applyFont="1" applyFill="1" applyBorder="1" applyAlignment="1">
      <alignment horizontal="center" vertical="top"/>
    </xf>
    <xf numFmtId="0" fontId="76" fillId="29" borderId="126" xfId="0" applyNumberFormat="1" applyFont="1" applyFill="1" applyBorder="1" applyAlignment="1">
      <alignment horizontal="center" vertical="top"/>
    </xf>
    <xf numFmtId="3" fontId="76" fillId="29" borderId="126" xfId="0" applyNumberFormat="1" applyFont="1" applyFill="1" applyBorder="1" applyAlignment="1">
      <alignment horizontal="center" vertical="top"/>
    </xf>
    <xf numFmtId="0" fontId="76" fillId="29" borderId="126" xfId="0" applyFont="1" applyFill="1" applyBorder="1" applyAlignment="1">
      <alignment horizontal="center" vertical="top"/>
    </xf>
    <xf numFmtId="193" fontId="76" fillId="29" borderId="126" xfId="0" applyNumberFormat="1" applyFont="1" applyFill="1" applyBorder="1" applyAlignment="1">
      <alignment horizontal="center" vertical="top"/>
    </xf>
    <xf numFmtId="3" fontId="76" fillId="29" borderId="127" xfId="0" applyNumberFormat="1" applyFont="1" applyFill="1" applyBorder="1" applyAlignment="1">
      <alignment horizontal="center" vertical="top" wrapText="1"/>
    </xf>
    <xf numFmtId="49" fontId="76" fillId="0" borderId="125" xfId="0" applyNumberFormat="1" applyFont="1" applyFill="1" applyBorder="1" applyAlignment="1">
      <alignment horizontal="center" vertical="top" wrapText="1"/>
    </xf>
    <xf numFmtId="0" fontId="76" fillId="0" borderId="126" xfId="0" applyNumberFormat="1" applyFont="1" applyFill="1" applyBorder="1" applyAlignment="1">
      <alignment horizontal="right" vertical="top" wrapText="1"/>
    </xf>
    <xf numFmtId="187" fontId="76" fillId="0" borderId="126" xfId="0" applyNumberFormat="1" applyFont="1" applyFill="1" applyBorder="1" applyAlignment="1">
      <alignment horizontal="center" vertical="top"/>
    </xf>
    <xf numFmtId="0" fontId="76" fillId="0" borderId="126" xfId="0" applyNumberFormat="1" applyFont="1" applyFill="1" applyBorder="1" applyAlignment="1">
      <alignment horizontal="center" vertical="top"/>
    </xf>
    <xf numFmtId="3" fontId="76" fillId="0" borderId="126" xfId="0" applyNumberFormat="1" applyFont="1" applyFill="1" applyBorder="1" applyAlignment="1">
      <alignment horizontal="center" vertical="top"/>
    </xf>
    <xf numFmtId="0" fontId="76" fillId="0" borderId="126" xfId="0" applyFont="1" applyFill="1" applyBorder="1" applyAlignment="1">
      <alignment horizontal="center" vertical="top"/>
    </xf>
    <xf numFmtId="193" fontId="76" fillId="0" borderId="126" xfId="0" applyNumberFormat="1" applyFont="1" applyFill="1" applyBorder="1" applyAlignment="1">
      <alignment horizontal="center" vertical="top"/>
    </xf>
    <xf numFmtId="3" fontId="76" fillId="0" borderId="127" xfId="0" applyNumberFormat="1" applyFont="1" applyFill="1" applyBorder="1" applyAlignment="1">
      <alignment horizontal="center" vertical="top" wrapText="1"/>
    </xf>
    <xf numFmtId="0" fontId="61" fillId="0" borderId="0" xfId="0" applyFont="1" applyFill="1" applyBorder="1" applyAlignment="1">
      <alignment vertical="top"/>
    </xf>
    <xf numFmtId="0" fontId="61" fillId="33" borderId="0" xfId="0" applyFont="1" applyFill="1" applyBorder="1" applyAlignment="1">
      <alignment vertical="top"/>
    </xf>
    <xf numFmtId="0" fontId="4" fillId="34" borderId="0" xfId="0" applyFont="1" applyFill="1"/>
    <xf numFmtId="49" fontId="76" fillId="0" borderId="82" xfId="0" applyNumberFormat="1" applyFont="1" applyFill="1" applyBorder="1" applyAlignment="1">
      <alignment horizontal="center" vertical="top" wrapText="1"/>
    </xf>
    <xf numFmtId="0" fontId="76" fillId="0" borderId="35" xfId="0" applyNumberFormat="1" applyFont="1" applyFill="1" applyBorder="1" applyAlignment="1">
      <alignment horizontal="right" vertical="top" wrapText="1"/>
    </xf>
    <xf numFmtId="187" fontId="76" fillId="0" borderId="35" xfId="0" applyNumberFormat="1" applyFont="1" applyFill="1" applyBorder="1" applyAlignment="1">
      <alignment horizontal="center" vertical="top"/>
    </xf>
    <xf numFmtId="0" fontId="76" fillId="0" borderId="35" xfId="0" applyNumberFormat="1" applyFont="1" applyFill="1" applyBorder="1" applyAlignment="1">
      <alignment horizontal="center" vertical="top"/>
    </xf>
    <xf numFmtId="3" fontId="76" fillId="0" borderId="35" xfId="0" applyNumberFormat="1" applyFont="1" applyFill="1" applyBorder="1" applyAlignment="1">
      <alignment horizontal="center" vertical="top"/>
    </xf>
    <xf numFmtId="0" fontId="74" fillId="0" borderId="126" xfId="0" applyFont="1" applyFill="1" applyBorder="1" applyAlignment="1">
      <alignment horizontal="center" vertical="top"/>
    </xf>
    <xf numFmtId="193" fontId="81" fillId="0" borderId="126" xfId="0" applyNumberFormat="1" applyFont="1" applyFill="1" applyBorder="1" applyAlignment="1">
      <alignment horizontal="center" vertical="top"/>
    </xf>
    <xf numFmtId="3" fontId="74" fillId="0" borderId="126" xfId="0" applyNumberFormat="1" applyFont="1" applyFill="1" applyBorder="1" applyAlignment="1">
      <alignment horizontal="center" vertical="top"/>
    </xf>
    <xf numFmtId="3" fontId="81" fillId="0" borderId="126" xfId="0" applyNumberFormat="1" applyFont="1" applyFill="1" applyBorder="1" applyAlignment="1">
      <alignment horizontal="center" vertical="top"/>
    </xf>
    <xf numFmtId="3" fontId="81" fillId="0" borderId="127" xfId="0" applyNumberFormat="1" applyFont="1" applyFill="1" applyBorder="1" applyAlignment="1">
      <alignment horizontal="center" vertical="top" wrapText="1"/>
    </xf>
    <xf numFmtId="0" fontId="59" fillId="0" borderId="128" xfId="0" applyFont="1" applyFill="1" applyBorder="1" applyAlignment="1">
      <alignment horizontal="center" vertical="top" wrapText="1"/>
    </xf>
    <xf numFmtId="0" fontId="59" fillId="0" borderId="129" xfId="0" applyFont="1" applyFill="1" applyBorder="1" applyAlignment="1">
      <alignment horizontal="left" vertical="top"/>
    </xf>
    <xf numFmtId="187" fontId="59" fillId="0" borderId="129" xfId="0" applyNumberFormat="1" applyFont="1" applyFill="1" applyBorder="1" applyAlignment="1">
      <alignment horizontal="center" vertical="top" wrapText="1"/>
    </xf>
    <xf numFmtId="0" fontId="59" fillId="0" borderId="129" xfId="0" applyNumberFormat="1" applyFont="1" applyFill="1" applyBorder="1" applyAlignment="1">
      <alignment horizontal="center" vertical="top" wrapText="1"/>
    </xf>
    <xf numFmtId="3" fontId="59" fillId="0" borderId="129" xfId="0" applyNumberFormat="1" applyFont="1" applyFill="1" applyBorder="1" applyAlignment="1">
      <alignment horizontal="center" vertical="top" wrapText="1"/>
    </xf>
    <xf numFmtId="0" fontId="59" fillId="0" borderId="129" xfId="0" applyFont="1" applyFill="1" applyBorder="1" applyAlignment="1">
      <alignment horizontal="center" vertical="top" wrapText="1"/>
    </xf>
    <xf numFmtId="3" fontId="77" fillId="0" borderId="130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3" fontId="74" fillId="0" borderId="0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/>
    </xf>
    <xf numFmtId="0" fontId="3" fillId="0" borderId="0" xfId="808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Alignment="1">
      <alignment horizontal="center" vertical="center" wrapText="1"/>
    </xf>
  </cellXfs>
  <cellStyles count="1109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3" xfId="891"/>
    <cellStyle name="Обычный 2 2 4 4" xfId="892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1108"/>
    <cellStyle name="Обычный 20" xfId="909"/>
    <cellStyle name="Обычный 21" xfId="910"/>
    <cellStyle name="Обычный 22" xfId="911"/>
    <cellStyle name="Обычный 23" xfId="912"/>
    <cellStyle name="Обычный 24" xfId="913"/>
    <cellStyle name="Обычный 25" xfId="914"/>
    <cellStyle name="Обычный 26" xfId="915"/>
    <cellStyle name="Обычный 27" xfId="916"/>
    <cellStyle name="Обычный 28" xfId="917"/>
    <cellStyle name="Обычный 29" xfId="918"/>
    <cellStyle name="Обычный 3" xfId="919"/>
    <cellStyle name="Обычный 3 2" xfId="920"/>
    <cellStyle name="Обычный 3 2 2" xfId="921"/>
    <cellStyle name="Обычный 3 2 3" xfId="922"/>
    <cellStyle name="Обычный 3 2 4" xfId="923"/>
    <cellStyle name="Обычный 3 3" xfId="924"/>
    <cellStyle name="Обычный 3 3 2" xfId="925"/>
    <cellStyle name="Обычный 3 3 3" xfId="926"/>
    <cellStyle name="Обычный 3 3 4" xfId="927"/>
    <cellStyle name="Обычный 3 4" xfId="928"/>
    <cellStyle name="Обычный 3 4 2" xfId="929"/>
    <cellStyle name="Обычный 3 4 3" xfId="930"/>
    <cellStyle name="Обычный 3 4_Егоза" xfId="931"/>
    <cellStyle name="Обычный 3 5" xfId="932"/>
    <cellStyle name="Обычный 3 5 2" xfId="933"/>
    <cellStyle name="Обычный 3 5 3" xfId="934"/>
    <cellStyle name="Обычный 3 5_Егоза" xfId="935"/>
    <cellStyle name="Обычный 3 6" xfId="936"/>
    <cellStyle name="Обычный 3 6 2" xfId="937"/>
    <cellStyle name="Обычный 3 6 3" xfId="938"/>
    <cellStyle name="Обычный 3 6_Егоза" xfId="939"/>
    <cellStyle name="Обычный 3 7" xfId="940"/>
    <cellStyle name="Обычный 3 7 2" xfId="941"/>
    <cellStyle name="Обычный 3 7 3" xfId="942"/>
    <cellStyle name="Обычный 3 7_Егоза" xfId="943"/>
    <cellStyle name="Обычный 3 8" xfId="944"/>
    <cellStyle name="Обычный 3 9" xfId="945"/>
    <cellStyle name="Обычный 3_Егоза" xfId="946"/>
    <cellStyle name="Обычный 30" xfId="947"/>
    <cellStyle name="Обычный 31" xfId="948"/>
    <cellStyle name="Обычный 32" xfId="949"/>
    <cellStyle name="Обычный 35" xfId="950"/>
    <cellStyle name="Обычный 38" xfId="951"/>
    <cellStyle name="Обычный 39" xfId="952"/>
    <cellStyle name="Обычный 4" xfId="953"/>
    <cellStyle name="Обычный 4 2" xfId="954"/>
    <cellStyle name="Обычный 4 3" xfId="955"/>
    <cellStyle name="Обычный 4 3 2" xfId="956"/>
    <cellStyle name="Обычный 4 4" xfId="957"/>
    <cellStyle name="Обычный 40" xfId="958"/>
    <cellStyle name="Обычный 41" xfId="959"/>
    <cellStyle name="Обычный 42" xfId="960"/>
    <cellStyle name="Обычный 43" xfId="961"/>
    <cellStyle name="Обычный 44" xfId="962"/>
    <cellStyle name="Обычный 46" xfId="963"/>
    <cellStyle name="Обычный 47" xfId="964"/>
    <cellStyle name="Обычный 48" xfId="965"/>
    <cellStyle name="Обычный 5" xfId="966"/>
    <cellStyle name="Обычный 50" xfId="967"/>
    <cellStyle name="Обычный 55" xfId="968"/>
    <cellStyle name="Обычный 6" xfId="969"/>
    <cellStyle name="Обычный 6 2" xfId="970"/>
    <cellStyle name="Обычный 6 3" xfId="971"/>
    <cellStyle name="Обычный 6 4" xfId="972"/>
    <cellStyle name="Обычный 6 5" xfId="973"/>
    <cellStyle name="Обычный 6 6" xfId="974"/>
    <cellStyle name="Обычный 6_Баграс 2" xfId="975"/>
    <cellStyle name="Обычный 61" xfId="976"/>
    <cellStyle name="Обычный 7" xfId="977"/>
    <cellStyle name="Обычный 8" xfId="978"/>
    <cellStyle name="Обычный 9" xfId="979"/>
    <cellStyle name="Обычный 9 2" xfId="980"/>
    <cellStyle name="Обычный 9 3" xfId="981"/>
    <cellStyle name="Обычный 9 4" xfId="982"/>
    <cellStyle name="Обычный 9 5" xfId="983"/>
    <cellStyle name="Обычный 9 6" xfId="984"/>
    <cellStyle name="Обычный 9_Баграс 2" xfId="985"/>
    <cellStyle name="Обычный_1310.1.17  БКНС-1 Тайл.м.м" xfId="1107"/>
    <cellStyle name="Обычный_SSR5086" xfId="986"/>
    <cellStyle name="Обычный_Блок автоматики_КСП-16 2" xfId="1105"/>
    <cellStyle name="Обычный_Прилож.№1,2,3" xfId="987"/>
    <cellStyle name="Обычный_Приложение 4" xfId="1"/>
    <cellStyle name="Обычный_Программа подрядных работ 15045" xfId="1106"/>
    <cellStyle name="Обычный_Расчет стоимости услуг ТЭР" xfId="988"/>
    <cellStyle name="Обычный_рцк" xfId="989"/>
    <cellStyle name="Обычный_РЦК2" xfId="990"/>
    <cellStyle name="Параметр" xfId="991"/>
    <cellStyle name="ПеременныеСметы" xfId="992"/>
    <cellStyle name="Плохой 2" xfId="993"/>
    <cellStyle name="Плохой 2 2" xfId="994"/>
    <cellStyle name="Плохой 2 3" xfId="995"/>
    <cellStyle name="Плохой 2 4" xfId="996"/>
    <cellStyle name="Плохой 2 5" xfId="997"/>
    <cellStyle name="Плохой 2 6" xfId="998"/>
    <cellStyle name="Плохой 3" xfId="999"/>
    <cellStyle name="Плохой 4" xfId="1000"/>
    <cellStyle name="Плохой 5" xfId="1001"/>
    <cellStyle name="Плохой 6" xfId="1002"/>
    <cellStyle name="Плохой 7" xfId="1003"/>
    <cellStyle name="ПодПодраздел" xfId="1004"/>
    <cellStyle name="Подраздел" xfId="1005"/>
    <cellStyle name="Пояснение 2" xfId="1006"/>
    <cellStyle name="Пояснение 2 2" xfId="1007"/>
    <cellStyle name="Пояснение 2 3" xfId="1008"/>
    <cellStyle name="Пояснение 2 4" xfId="1009"/>
    <cellStyle name="Пояснение 2 5" xfId="1010"/>
    <cellStyle name="Пояснение 2 6" xfId="1011"/>
    <cellStyle name="Пояснение 3" xfId="1012"/>
    <cellStyle name="Пояснение 4" xfId="1013"/>
    <cellStyle name="Пояснение 5" xfId="1014"/>
    <cellStyle name="Пояснение 6" xfId="1015"/>
    <cellStyle name="Пояснение 7" xfId="1016"/>
    <cellStyle name="Примечание 2" xfId="1017"/>
    <cellStyle name="Примечание 2 2" xfId="1018"/>
    <cellStyle name="Примечание 2 3" xfId="1019"/>
    <cellStyle name="Примечание 2 4" xfId="1020"/>
    <cellStyle name="Примечание 2 5" xfId="1021"/>
    <cellStyle name="Примечание 2 6" xfId="1022"/>
    <cellStyle name="Примечание 2_Индекс С.Покур к.39-ДНС - 2" xfId="1023"/>
    <cellStyle name="Примечание 3" xfId="1024"/>
    <cellStyle name="Примечание 4" xfId="1025"/>
    <cellStyle name="Примечание 5" xfId="1026"/>
    <cellStyle name="Примечание 6" xfId="1027"/>
    <cellStyle name="Примечание 7" xfId="1028"/>
    <cellStyle name="Процент_PRG (2)" xfId="1029"/>
    <cellStyle name="Процентный 2" xfId="1030"/>
    <cellStyle name="Процентный 3" xfId="1031"/>
    <cellStyle name="Раздел" xfId="1032"/>
    <cellStyle name="РесСмета" xfId="1033"/>
    <cellStyle name="СводкаСтоимРаб" xfId="1034"/>
    <cellStyle name="СводРасч" xfId="1035"/>
    <cellStyle name="Связанная ячейка 2" xfId="1036"/>
    <cellStyle name="Связанная ячейка 2 2" xfId="1037"/>
    <cellStyle name="Связанная ячейка 2 3" xfId="1038"/>
    <cellStyle name="Связанная ячейка 2 4" xfId="1039"/>
    <cellStyle name="Связанная ячейка 2 5" xfId="1040"/>
    <cellStyle name="Связанная ячейка 2 6" xfId="1041"/>
    <cellStyle name="Связанная ячейка 2_Индекс С.Покур к.39-ДНС - 2" xfId="1042"/>
    <cellStyle name="Связанная ячейка 3" xfId="1043"/>
    <cellStyle name="Связанная ячейка 4" xfId="1044"/>
    <cellStyle name="Связанная ячейка 5" xfId="1045"/>
    <cellStyle name="Связанная ячейка 6" xfId="1046"/>
    <cellStyle name="Связанная ячейка 7" xfId="1047"/>
    <cellStyle name="Список ресурсов" xfId="1048"/>
    <cellStyle name="Стиль 1" xfId="1049"/>
    <cellStyle name="Стиль 1 2" xfId="1050"/>
    <cellStyle name="Стиль 1 3" xfId="1051"/>
    <cellStyle name="Стиль 1 4" xfId="1052"/>
    <cellStyle name="Стиль 1 5" xfId="1053"/>
    <cellStyle name="Стиль 1 6" xfId="1054"/>
    <cellStyle name="Стиль 1 7" xfId="1055"/>
    <cellStyle name="Стиль 1_1310.1.17  БКНС-1 Тайл.м.м" xfId="1056"/>
    <cellStyle name="Стиль_названий" xfId="1057"/>
    <cellStyle name="Строка нечётная" xfId="1058"/>
    <cellStyle name="Строка чётная" xfId="1059"/>
    <cellStyle name="ТЕКСТ" xfId="1060"/>
    <cellStyle name="Текст предупреждения 2" xfId="1061"/>
    <cellStyle name="Текст предупреждения 2 2" xfId="1062"/>
    <cellStyle name="Текст предупреждения 2 3" xfId="1063"/>
    <cellStyle name="Текст предупреждения 2 4" xfId="1064"/>
    <cellStyle name="Текст предупреждения 2 5" xfId="1065"/>
    <cellStyle name="Текст предупреждения 2 6" xfId="1066"/>
    <cellStyle name="Текст предупреждения 3" xfId="1067"/>
    <cellStyle name="Текст предупреждения 4" xfId="1068"/>
    <cellStyle name="Текст предупреждения 5" xfId="1069"/>
    <cellStyle name="Текст предупреждения 6" xfId="1070"/>
    <cellStyle name="Текст предупреждения 7" xfId="1071"/>
    <cellStyle name="Титул" xfId="1072"/>
    <cellStyle name="Тысячи [0]_ прил.2,4" xfId="1073"/>
    <cellStyle name="Тысячи_ прил.2,4" xfId="1074"/>
    <cellStyle name="Финансовый 2" xfId="1075"/>
    <cellStyle name="Финансовый 2 2" xfId="1076"/>
    <cellStyle name="Финансовый 2 3" xfId="1077"/>
    <cellStyle name="Финансовый 2 4" xfId="1078"/>
    <cellStyle name="Финансовый 2 5" xfId="1079"/>
    <cellStyle name="Финансовый 2 6" xfId="1080"/>
    <cellStyle name="Финансовый 2 7" xfId="1081"/>
    <cellStyle name="Финансовый 3" xfId="1082"/>
    <cellStyle name="Финансовый 4" xfId="1083"/>
    <cellStyle name="Финансовый 4 2" xfId="1084"/>
    <cellStyle name="Финансовый 4 3" xfId="1085"/>
    <cellStyle name="Финансовый 4 4" xfId="1086"/>
    <cellStyle name="Финансовый 4 5" xfId="1087"/>
    <cellStyle name="Финансовый 4 6" xfId="1088"/>
    <cellStyle name="Формула" xfId="1089"/>
    <cellStyle name="Хвост" xfId="1090"/>
    <cellStyle name="Хороший 2" xfId="1091"/>
    <cellStyle name="Хороший 2 2" xfId="1092"/>
    <cellStyle name="Хороший 2 3" xfId="1093"/>
    <cellStyle name="Хороший 2 4" xfId="1094"/>
    <cellStyle name="Хороший 2 5" xfId="1095"/>
    <cellStyle name="Хороший 2 6" xfId="1096"/>
    <cellStyle name="Хороший 3" xfId="1097"/>
    <cellStyle name="Хороший 4" xfId="1098"/>
    <cellStyle name="Хороший 5" xfId="1099"/>
    <cellStyle name="Хороший 6" xfId="1100"/>
    <cellStyle name="Хороший 7" xfId="1101"/>
    <cellStyle name="Цена" xfId="1102"/>
    <cellStyle name="Џђћ–…ќ’ќ›‰" xfId="1103"/>
    <cellStyle name="Экспертиза" xfId="110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9;&#1072;&#1103;&#1074;&#1082;&#1072;/&#1086;&#1090;%20&#1059;&#1050;&#1057;&#1080;&#1056;&#1054;%20&#1074;%20&#1101;&#1083;.&#1074;&#1080;&#1076;&#1077;/&#1053;&#1086;&#1074;&#1099;&#1077;%20&#1087;&#1088;&#1080;&#1083;&#1086;&#1078;&#1077;&#1085;&#1080;&#1103;%20&#1082;%20&#1083;&#1086;&#1090;&#1072;&#1084;%20&#1057;&#1052;&#10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МТР и обо Зак"/>
      <sheetName val="ИДвалка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5 "/>
      <sheetName val="Приложение 3"/>
      <sheetName val="Приложение 4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B44" sqref="B44"/>
    </sheetView>
  </sheetViews>
  <sheetFormatPr defaultRowHeight="12.75" x14ac:dyDescent="0.2"/>
  <cols>
    <col min="1" max="1" width="3.5703125" style="522" customWidth="1"/>
    <col min="2" max="2" width="39.140625" style="522" customWidth="1"/>
    <col min="3" max="4" width="11.7109375" style="524" customWidth="1"/>
    <col min="5" max="5" width="6.140625" style="524" customWidth="1"/>
    <col min="6" max="6" width="9.140625" style="524"/>
    <col min="7" max="7" width="7.85546875" style="524" customWidth="1"/>
    <col min="8" max="8" width="6.28515625" style="524" customWidth="1"/>
    <col min="9" max="9" width="7" style="524" customWidth="1"/>
    <col min="10" max="10" width="6.7109375" style="524" customWidth="1"/>
    <col min="11" max="11" width="9.85546875" style="524" customWidth="1"/>
    <col min="12" max="12" width="7.42578125" style="524" customWidth="1"/>
    <col min="13" max="13" width="10.85546875" style="524" customWidth="1"/>
    <col min="14" max="16384" width="9.140625" style="522"/>
  </cols>
  <sheetData>
    <row r="1" spans="1:14" x14ac:dyDescent="0.2">
      <c r="A1" s="467" t="s">
        <v>398</v>
      </c>
      <c r="C1" s="523"/>
      <c r="D1" s="523"/>
      <c r="K1" s="525" t="s">
        <v>399</v>
      </c>
      <c r="L1" s="525"/>
      <c r="M1" s="525"/>
    </row>
    <row r="2" spans="1:14" s="468" customFormat="1" x14ac:dyDescent="0.2">
      <c r="A2" s="467" t="s">
        <v>381</v>
      </c>
    </row>
    <row r="5" spans="1:14" x14ac:dyDescent="0.2">
      <c r="A5" s="526" t="s">
        <v>400</v>
      </c>
      <c r="B5" s="526"/>
      <c r="C5" s="526"/>
      <c r="D5" s="526"/>
      <c r="E5" s="526"/>
      <c r="F5" s="526"/>
      <c r="G5" s="526"/>
      <c r="H5" s="526"/>
      <c r="I5" s="526"/>
      <c r="J5" s="526"/>
      <c r="K5" s="526"/>
      <c r="L5" s="526"/>
      <c r="M5" s="526"/>
    </row>
    <row r="6" spans="1:14" x14ac:dyDescent="0.2">
      <c r="A6" s="471" t="s">
        <v>0</v>
      </c>
      <c r="B6" s="471"/>
      <c r="C6" s="471"/>
      <c r="D6" s="471"/>
      <c r="E6" s="471"/>
      <c r="F6" s="471"/>
      <c r="G6" s="471"/>
      <c r="H6" s="471"/>
      <c r="I6" s="471"/>
      <c r="J6" s="471"/>
      <c r="K6" s="471"/>
      <c r="L6" s="471"/>
      <c r="M6" s="471"/>
      <c r="N6" s="472"/>
    </row>
    <row r="7" spans="1:14" ht="13.5" thickBot="1" x14ac:dyDescent="0.25">
      <c r="A7" s="471" t="s">
        <v>8</v>
      </c>
      <c r="B7" s="471"/>
      <c r="C7" s="471"/>
      <c r="D7" s="471"/>
      <c r="E7" s="471"/>
      <c r="F7" s="471"/>
      <c r="G7" s="471"/>
      <c r="H7" s="471"/>
      <c r="I7" s="471"/>
      <c r="J7" s="471"/>
      <c r="K7" s="471"/>
      <c r="L7" s="471"/>
      <c r="M7" s="471"/>
      <c r="N7" s="472"/>
    </row>
    <row r="8" spans="1:14" x14ac:dyDescent="0.2">
      <c r="A8" s="527" t="s">
        <v>401</v>
      </c>
      <c r="B8" s="528" t="s">
        <v>402</v>
      </c>
      <c r="C8" s="529" t="s">
        <v>403</v>
      </c>
      <c r="D8" s="529" t="s">
        <v>404</v>
      </c>
      <c r="E8" s="528" t="s">
        <v>391</v>
      </c>
      <c r="F8" s="528" t="s">
        <v>405</v>
      </c>
      <c r="G8" s="528" t="s">
        <v>406</v>
      </c>
      <c r="H8" s="528" t="s">
        <v>407</v>
      </c>
      <c r="I8" s="528"/>
      <c r="J8" s="528"/>
      <c r="K8" s="528" t="s">
        <v>408</v>
      </c>
      <c r="L8" s="528"/>
      <c r="M8" s="530" t="s">
        <v>409</v>
      </c>
    </row>
    <row r="9" spans="1:14" s="537" customFormat="1" ht="42" customHeight="1" x14ac:dyDescent="0.25">
      <c r="A9" s="531"/>
      <c r="B9" s="532"/>
      <c r="C9" s="533"/>
      <c r="D9" s="533"/>
      <c r="E9" s="532"/>
      <c r="F9" s="532"/>
      <c r="G9" s="532"/>
      <c r="H9" s="534" t="s">
        <v>410</v>
      </c>
      <c r="I9" s="534" t="s">
        <v>411</v>
      </c>
      <c r="J9" s="534" t="s">
        <v>412</v>
      </c>
      <c r="K9" s="534" t="s">
        <v>413</v>
      </c>
      <c r="L9" s="534" t="s">
        <v>414</v>
      </c>
      <c r="M9" s="535"/>
      <c r="N9" s="536"/>
    </row>
    <row r="10" spans="1:14" s="542" customFormat="1" ht="13.5" thickBot="1" x14ac:dyDescent="0.25">
      <c r="A10" s="538" t="s">
        <v>415</v>
      </c>
      <c r="B10" s="539" t="s">
        <v>416</v>
      </c>
      <c r="C10" s="539" t="s">
        <v>417</v>
      </c>
      <c r="D10" s="539" t="s">
        <v>418</v>
      </c>
      <c r="E10" s="539" t="s">
        <v>419</v>
      </c>
      <c r="F10" s="539" t="s">
        <v>420</v>
      </c>
      <c r="G10" s="539" t="s">
        <v>421</v>
      </c>
      <c r="H10" s="539" t="s">
        <v>422</v>
      </c>
      <c r="I10" s="539" t="s">
        <v>423</v>
      </c>
      <c r="J10" s="539" t="s">
        <v>424</v>
      </c>
      <c r="K10" s="539" t="s">
        <v>425</v>
      </c>
      <c r="L10" s="539" t="s">
        <v>426</v>
      </c>
      <c r="M10" s="540" t="s">
        <v>427</v>
      </c>
      <c r="N10" s="541"/>
    </row>
    <row r="11" spans="1:14" s="552" customFormat="1" ht="13.5" thickTop="1" x14ac:dyDescent="0.2">
      <c r="A11" s="543"/>
      <c r="B11" s="544"/>
      <c r="C11" s="545"/>
      <c r="D11" s="546"/>
      <c r="E11" s="546"/>
      <c r="F11" s="547"/>
      <c r="G11" s="547"/>
      <c r="H11" s="548"/>
      <c r="I11" s="548"/>
      <c r="J11" s="548"/>
      <c r="K11" s="549"/>
      <c r="L11" s="550"/>
      <c r="M11" s="551"/>
      <c r="N11" s="537"/>
    </row>
    <row r="12" spans="1:14" s="552" customFormat="1" x14ac:dyDescent="0.2">
      <c r="A12" s="553"/>
      <c r="B12" s="554"/>
      <c r="C12" s="555"/>
      <c r="D12" s="556"/>
      <c r="E12" s="557"/>
      <c r="F12" s="558"/>
      <c r="G12" s="558"/>
      <c r="H12" s="559"/>
      <c r="I12" s="559"/>
      <c r="J12" s="559"/>
      <c r="K12" s="557"/>
      <c r="L12" s="557"/>
      <c r="M12" s="560"/>
      <c r="N12" s="542"/>
    </row>
    <row r="13" spans="1:14" s="552" customFormat="1" x14ac:dyDescent="0.2">
      <c r="A13" s="561"/>
      <c r="B13" s="562"/>
      <c r="C13" s="563"/>
      <c r="D13" s="564"/>
      <c r="E13" s="565"/>
      <c r="F13" s="566"/>
      <c r="G13" s="566"/>
      <c r="H13" s="567"/>
      <c r="I13" s="567"/>
      <c r="J13" s="567"/>
      <c r="K13" s="565"/>
      <c r="L13" s="565"/>
      <c r="M13" s="568"/>
    </row>
    <row r="14" spans="1:14" s="552" customFormat="1" x14ac:dyDescent="0.2">
      <c r="A14" s="561"/>
      <c r="B14" s="562"/>
      <c r="C14" s="563"/>
      <c r="D14" s="564"/>
      <c r="E14" s="565"/>
      <c r="F14" s="566"/>
      <c r="G14" s="566"/>
      <c r="H14" s="567"/>
      <c r="I14" s="567"/>
      <c r="J14" s="567"/>
      <c r="K14" s="565"/>
      <c r="L14" s="565"/>
      <c r="M14" s="568"/>
    </row>
    <row r="15" spans="1:14" s="552" customFormat="1" x14ac:dyDescent="0.2">
      <c r="A15" s="561"/>
      <c r="B15" s="562"/>
      <c r="C15" s="563"/>
      <c r="D15" s="564"/>
      <c r="E15" s="565"/>
      <c r="F15" s="566"/>
      <c r="G15" s="566"/>
      <c r="H15" s="567"/>
      <c r="I15" s="567"/>
      <c r="J15" s="567"/>
      <c r="K15" s="565"/>
      <c r="L15" s="565"/>
      <c r="M15" s="568"/>
    </row>
    <row r="16" spans="1:14" s="552" customFormat="1" x14ac:dyDescent="0.2">
      <c r="A16" s="561"/>
      <c r="B16" s="562"/>
      <c r="C16" s="563"/>
      <c r="D16" s="564"/>
      <c r="E16" s="565"/>
      <c r="F16" s="566"/>
      <c r="G16" s="566"/>
      <c r="H16" s="567"/>
      <c r="I16" s="567"/>
      <c r="J16" s="567"/>
      <c r="K16" s="565"/>
      <c r="L16" s="565"/>
      <c r="M16" s="568"/>
    </row>
    <row r="17" spans="1:18" s="578" customFormat="1" x14ac:dyDescent="0.2">
      <c r="A17" s="569"/>
      <c r="B17" s="570"/>
      <c r="C17" s="571"/>
      <c r="D17" s="572"/>
      <c r="E17" s="573"/>
      <c r="F17" s="574"/>
      <c r="G17" s="574"/>
      <c r="H17" s="575"/>
      <c r="I17" s="575"/>
      <c r="J17" s="575"/>
      <c r="K17" s="573"/>
      <c r="L17" s="573"/>
      <c r="M17" s="576"/>
      <c r="N17" s="577"/>
      <c r="O17" s="577"/>
      <c r="P17" s="577"/>
      <c r="Q17" s="577"/>
      <c r="R17" s="577"/>
    </row>
    <row r="18" spans="1:18" s="579" customFormat="1" x14ac:dyDescent="0.2">
      <c r="A18" s="569"/>
      <c r="B18" s="570"/>
      <c r="C18" s="571"/>
      <c r="D18" s="572"/>
      <c r="E18" s="573"/>
      <c r="F18" s="574"/>
      <c r="G18" s="574"/>
      <c r="H18" s="575"/>
      <c r="I18" s="575"/>
      <c r="J18" s="575"/>
      <c r="K18" s="573"/>
      <c r="L18" s="573"/>
      <c r="M18" s="576"/>
      <c r="N18" s="577"/>
      <c r="O18" s="522"/>
      <c r="P18" s="522"/>
      <c r="Q18" s="522"/>
      <c r="R18" s="522"/>
    </row>
    <row r="19" spans="1:18" ht="13.5" thickBot="1" x14ac:dyDescent="0.25">
      <c r="A19" s="580"/>
      <c r="B19" s="581"/>
      <c r="C19" s="582"/>
      <c r="D19" s="583"/>
      <c r="E19" s="584"/>
      <c r="F19" s="585"/>
      <c r="G19" s="585"/>
      <c r="H19" s="586"/>
      <c r="I19" s="586"/>
      <c r="J19" s="586"/>
      <c r="K19" s="587"/>
      <c r="L19" s="588"/>
      <c r="M19" s="589"/>
      <c r="N19" s="577"/>
    </row>
    <row r="20" spans="1:18" ht="14.25" thickTop="1" thickBot="1" x14ac:dyDescent="0.25">
      <c r="A20" s="590"/>
      <c r="B20" s="591" t="s">
        <v>428</v>
      </c>
      <c r="C20" s="592"/>
      <c r="D20" s="593"/>
      <c r="E20" s="594"/>
      <c r="F20" s="595"/>
      <c r="G20" s="595"/>
      <c r="H20" s="595"/>
      <c r="I20" s="595"/>
      <c r="J20" s="595"/>
      <c r="K20" s="595"/>
      <c r="L20" s="594"/>
      <c r="M20" s="596">
        <f>SUM(M11:M19)</f>
        <v>0</v>
      </c>
    </row>
    <row r="21" spans="1:18" ht="13.5" thickTop="1" x14ac:dyDescent="0.2">
      <c r="J21" s="597"/>
      <c r="K21" s="598"/>
      <c r="M21" s="599"/>
    </row>
    <row r="22" spans="1:18" s="1" customFormat="1" x14ac:dyDescent="0.2">
      <c r="B22" s="3" t="s">
        <v>4</v>
      </c>
      <c r="D22" s="337" t="s">
        <v>5</v>
      </c>
      <c r="E22" s="337"/>
      <c r="G22" s="337" t="s">
        <v>6</v>
      </c>
      <c r="H22" s="337"/>
      <c r="I22" s="337"/>
    </row>
    <row r="23" spans="1:18" s="1" customFormat="1" x14ac:dyDescent="0.2">
      <c r="G23" s="519" t="s">
        <v>7</v>
      </c>
      <c r="H23" s="519"/>
      <c r="I23" s="519"/>
    </row>
    <row r="24" spans="1:18" s="1" customFormat="1" x14ac:dyDescent="0.2"/>
    <row r="25" spans="1:18" x14ac:dyDescent="0.2">
      <c r="J25" s="597"/>
      <c r="K25" s="598"/>
      <c r="M25" s="599"/>
    </row>
    <row r="26" spans="1:18" x14ac:dyDescent="0.2">
      <c r="K26" s="600"/>
      <c r="M26" s="599"/>
    </row>
    <row r="27" spans="1:18" x14ac:dyDescent="0.2">
      <c r="K27" s="601"/>
    </row>
    <row r="28" spans="1:18" x14ac:dyDescent="0.2">
      <c r="K28" s="602"/>
    </row>
    <row r="29" spans="1:18" x14ac:dyDescent="0.2">
      <c r="K29" s="602"/>
    </row>
    <row r="30" spans="1:18" x14ac:dyDescent="0.2">
      <c r="K30" s="602"/>
    </row>
    <row r="31" spans="1:18" x14ac:dyDescent="0.2">
      <c r="K31" s="602"/>
    </row>
    <row r="32" spans="1:18" x14ac:dyDescent="0.2">
      <c r="K32" s="602"/>
    </row>
    <row r="33" spans="11:11" x14ac:dyDescent="0.2">
      <c r="K33" s="602"/>
    </row>
    <row r="34" spans="11:11" x14ac:dyDescent="0.2">
      <c r="K34" s="602"/>
    </row>
    <row r="35" spans="11:11" x14ac:dyDescent="0.2">
      <c r="K35" s="602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2"/>
  <sheetViews>
    <sheetView showGridLines="0" view="pageBreakPreview" zoomScale="85" zoomScaleNormal="85" zoomScaleSheetLayoutView="85" workbookViewId="0">
      <selection activeCell="B31" sqref="B31"/>
    </sheetView>
  </sheetViews>
  <sheetFormatPr defaultColWidth="8.85546875" defaultRowHeight="12.75" x14ac:dyDescent="0.2"/>
  <cols>
    <col min="1" max="1" width="16" style="1" customWidth="1"/>
    <col min="2" max="2" width="56.42578125" style="1" customWidth="1"/>
    <col min="3" max="3" width="7" style="1" hidden="1" customWidth="1"/>
    <col min="4" max="4" width="12.5703125" style="1" customWidth="1"/>
    <col min="5" max="5" width="11.7109375" style="1" customWidth="1"/>
    <col min="6" max="6" width="11.42578125" style="1" customWidth="1"/>
    <col min="7" max="7" width="12.85546875" style="1" customWidth="1"/>
    <col min="8" max="8" width="13.7109375" style="1" customWidth="1"/>
    <col min="9" max="13" width="11.7109375" style="1" customWidth="1"/>
    <col min="14" max="14" width="15.42578125" style="1" customWidth="1"/>
    <col min="15" max="15" width="11.7109375" style="1" hidden="1" customWidth="1"/>
    <col min="16" max="16" width="16.28515625" style="1" customWidth="1"/>
    <col min="17" max="17" width="11.7109375" style="1" hidden="1" customWidth="1"/>
    <col min="18" max="18" width="11.7109375" style="1" customWidth="1"/>
    <col min="19" max="19" width="11.7109375" style="1" hidden="1" customWidth="1"/>
    <col min="20" max="20" width="14.42578125" style="1" customWidth="1"/>
    <col min="21" max="21" width="9.140625" style="1" customWidth="1"/>
    <col min="22" max="22" width="12.7109375" style="1" customWidth="1"/>
    <col min="23" max="24" width="11.7109375" style="1" customWidth="1"/>
    <col min="25" max="25" width="10.140625" style="1" bestFit="1" customWidth="1"/>
    <col min="26" max="16384" width="8.85546875" style="1"/>
  </cols>
  <sheetData>
    <row r="1" spans="1:23" ht="15.75" x14ac:dyDescent="0.25">
      <c r="A1" s="4"/>
      <c r="U1" s="314" t="s">
        <v>363</v>
      </c>
      <c r="V1" s="109"/>
    </row>
    <row r="2" spans="1:23" x14ac:dyDescent="0.2">
      <c r="U2" s="37"/>
    </row>
    <row r="3" spans="1:23" ht="18.75" x14ac:dyDescent="0.2">
      <c r="B3" s="340" t="s">
        <v>9</v>
      </c>
      <c r="C3" s="340"/>
      <c r="D3" s="340"/>
      <c r="E3" s="340"/>
      <c r="F3" s="340"/>
      <c r="G3" s="340"/>
      <c r="H3" s="340"/>
      <c r="I3" s="340"/>
      <c r="J3" s="340"/>
      <c r="K3" s="340"/>
      <c r="L3" s="340"/>
      <c r="M3" s="340"/>
      <c r="N3" s="340"/>
      <c r="O3" s="340"/>
      <c r="P3" s="340"/>
      <c r="Q3" s="340"/>
      <c r="R3" s="340"/>
      <c r="S3" s="340"/>
      <c r="T3" s="340"/>
      <c r="U3" s="145"/>
      <c r="V3" s="145"/>
      <c r="W3" s="145"/>
    </row>
    <row r="4" spans="1:23" x14ac:dyDescent="0.2"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5"/>
      <c r="T4" s="145"/>
      <c r="U4" s="145"/>
      <c r="V4" s="145"/>
      <c r="W4" s="145"/>
    </row>
    <row r="5" spans="1:23" x14ac:dyDescent="0.2">
      <c r="A5" s="1" t="s">
        <v>0</v>
      </c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45"/>
      <c r="U5" s="145"/>
      <c r="V5" s="145"/>
      <c r="W5" s="145"/>
    </row>
    <row r="6" spans="1:23" x14ac:dyDescent="0.2">
      <c r="A6" s="1" t="s">
        <v>8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  <c r="V6" s="145"/>
      <c r="W6" s="145"/>
    </row>
    <row r="7" spans="1:23" ht="13.5" thickBot="1" x14ac:dyDescent="0.25">
      <c r="B7" s="341"/>
      <c r="C7" s="341"/>
      <c r="D7" s="341"/>
      <c r="E7" s="341"/>
      <c r="F7" s="341"/>
      <c r="G7" s="341"/>
      <c r="H7" s="341"/>
      <c r="I7" s="341"/>
      <c r="J7" s="341"/>
      <c r="K7" s="341"/>
      <c r="L7" s="341"/>
      <c r="M7" s="341"/>
      <c r="N7" s="341"/>
      <c r="O7" s="341"/>
      <c r="P7" s="341"/>
      <c r="Q7" s="145"/>
      <c r="R7" s="145"/>
      <c r="S7" s="145"/>
      <c r="T7" s="145"/>
      <c r="U7" s="145"/>
      <c r="V7" s="145" t="s">
        <v>10</v>
      </c>
      <c r="W7" s="145"/>
    </row>
    <row r="8" spans="1:23" ht="12.75" customHeight="1" x14ac:dyDescent="0.2">
      <c r="A8" s="342" t="s">
        <v>11</v>
      </c>
      <c r="B8" s="345" t="s">
        <v>12</v>
      </c>
      <c r="C8" s="347" t="s">
        <v>13</v>
      </c>
      <c r="D8" s="348" t="s">
        <v>14</v>
      </c>
      <c r="E8" s="349"/>
      <c r="F8" s="349"/>
      <c r="G8" s="349"/>
      <c r="H8" s="349"/>
      <c r="I8" s="349"/>
      <c r="J8" s="349"/>
      <c r="K8" s="349"/>
      <c r="L8" s="349"/>
      <c r="M8" s="350"/>
      <c r="N8" s="348" t="s">
        <v>15</v>
      </c>
      <c r="O8" s="349"/>
      <c r="P8" s="349"/>
      <c r="Q8" s="349"/>
      <c r="R8" s="349"/>
      <c r="S8" s="349"/>
      <c r="T8" s="349"/>
      <c r="U8" s="349"/>
      <c r="V8" s="351"/>
    </row>
    <row r="9" spans="1:23" ht="12.75" customHeight="1" x14ac:dyDescent="0.2">
      <c r="A9" s="343"/>
      <c r="B9" s="346"/>
      <c r="C9" s="339"/>
      <c r="D9" s="339" t="s">
        <v>16</v>
      </c>
      <c r="E9" s="352" t="s">
        <v>17</v>
      </c>
      <c r="F9" s="353"/>
      <c r="G9" s="353"/>
      <c r="H9" s="353"/>
      <c r="I9" s="353"/>
      <c r="J9" s="353"/>
      <c r="K9" s="353"/>
      <c r="L9" s="353"/>
      <c r="M9" s="354"/>
      <c r="N9" s="334" t="s">
        <v>18</v>
      </c>
      <c r="O9" s="334" t="s">
        <v>19</v>
      </c>
      <c r="P9" s="334" t="s">
        <v>64</v>
      </c>
      <c r="Q9" s="334" t="s">
        <v>20</v>
      </c>
      <c r="R9" s="334" t="s">
        <v>21</v>
      </c>
      <c r="S9" s="334" t="s">
        <v>22</v>
      </c>
      <c r="T9" s="334" t="s">
        <v>23</v>
      </c>
      <c r="U9" s="334" t="s">
        <v>24</v>
      </c>
      <c r="V9" s="355" t="s">
        <v>25</v>
      </c>
    </row>
    <row r="10" spans="1:23" ht="15" customHeight="1" x14ac:dyDescent="0.2">
      <c r="A10" s="343"/>
      <c r="B10" s="346"/>
      <c r="C10" s="339"/>
      <c r="D10" s="339"/>
      <c r="E10" s="338" t="s">
        <v>26</v>
      </c>
      <c r="F10" s="346" t="s">
        <v>27</v>
      </c>
      <c r="G10" s="346"/>
      <c r="H10" s="346"/>
      <c r="I10" s="346" t="s">
        <v>28</v>
      </c>
      <c r="J10" s="338" t="s">
        <v>23</v>
      </c>
      <c r="K10" s="338" t="s">
        <v>24</v>
      </c>
      <c r="L10" s="338" t="s">
        <v>33</v>
      </c>
      <c r="M10" s="338" t="s">
        <v>29</v>
      </c>
      <c r="N10" s="335"/>
      <c r="O10" s="335"/>
      <c r="P10" s="335"/>
      <c r="Q10" s="335"/>
      <c r="R10" s="335"/>
      <c r="S10" s="335"/>
      <c r="T10" s="335"/>
      <c r="U10" s="335"/>
      <c r="V10" s="356"/>
    </row>
    <row r="11" spans="1:23" ht="91.5" customHeight="1" thickBot="1" x14ac:dyDescent="0.25">
      <c r="A11" s="344"/>
      <c r="B11" s="338"/>
      <c r="C11" s="339"/>
      <c r="D11" s="339"/>
      <c r="E11" s="339"/>
      <c r="F11" s="144" t="s">
        <v>30</v>
      </c>
      <c r="G11" s="144" t="s">
        <v>31</v>
      </c>
      <c r="H11" s="144" t="s">
        <v>65</v>
      </c>
      <c r="I11" s="338"/>
      <c r="J11" s="339"/>
      <c r="K11" s="339"/>
      <c r="L11" s="339"/>
      <c r="M11" s="339"/>
      <c r="N11" s="335"/>
      <c r="O11" s="335"/>
      <c r="P11" s="335"/>
      <c r="Q11" s="335"/>
      <c r="R11" s="335"/>
      <c r="S11" s="335"/>
      <c r="T11" s="335"/>
      <c r="U11" s="335"/>
      <c r="V11" s="356"/>
    </row>
    <row r="12" spans="1:23" ht="13.5" thickBot="1" x14ac:dyDescent="0.25">
      <c r="A12" s="94">
        <v>1</v>
      </c>
      <c r="B12" s="95">
        <f>A12+1</f>
        <v>2</v>
      </c>
      <c r="C12" s="95">
        <v>3</v>
      </c>
      <c r="D12" s="95">
        <v>3</v>
      </c>
      <c r="E12" s="95">
        <v>4</v>
      </c>
      <c r="F12" s="95">
        <v>5</v>
      </c>
      <c r="G12" s="95">
        <v>6</v>
      </c>
      <c r="H12" s="95">
        <v>7</v>
      </c>
      <c r="I12" s="95">
        <v>8</v>
      </c>
      <c r="J12" s="95">
        <v>9</v>
      </c>
      <c r="K12" s="95">
        <v>10</v>
      </c>
      <c r="L12" s="95">
        <v>11</v>
      </c>
      <c r="M12" s="95">
        <v>12</v>
      </c>
      <c r="N12" s="95">
        <v>13</v>
      </c>
      <c r="O12" s="95">
        <f>N12+1</f>
        <v>14</v>
      </c>
      <c r="P12" s="95">
        <v>14</v>
      </c>
      <c r="Q12" s="95">
        <f>P12+1</f>
        <v>15</v>
      </c>
      <c r="R12" s="95">
        <v>15</v>
      </c>
      <c r="S12" s="95">
        <f>R12+1</f>
        <v>16</v>
      </c>
      <c r="T12" s="95">
        <v>16</v>
      </c>
      <c r="U12" s="95">
        <v>17</v>
      </c>
      <c r="V12" s="96">
        <v>18</v>
      </c>
    </row>
    <row r="13" spans="1:23" ht="27.75" customHeight="1" x14ac:dyDescent="0.2">
      <c r="A13" s="60"/>
      <c r="B13" s="65" t="s">
        <v>74</v>
      </c>
      <c r="C13" s="61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3"/>
      <c r="Q13" s="62"/>
      <c r="R13" s="62"/>
      <c r="S13" s="62"/>
      <c r="T13" s="62"/>
      <c r="U13" s="62"/>
      <c r="V13" s="64"/>
    </row>
    <row r="14" spans="1:23" ht="17.25" customHeight="1" x14ac:dyDescent="0.2">
      <c r="A14" s="130"/>
      <c r="B14" s="131" t="s">
        <v>199</v>
      </c>
      <c r="C14" s="132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38"/>
      <c r="O14" s="38"/>
      <c r="P14" s="39"/>
      <c r="Q14" s="38"/>
      <c r="R14" s="38"/>
      <c r="S14" s="38"/>
      <c r="T14" s="38"/>
      <c r="U14" s="38"/>
      <c r="V14" s="51"/>
    </row>
    <row r="15" spans="1:23" x14ac:dyDescent="0.2">
      <c r="A15" s="139"/>
      <c r="B15" s="140" t="s">
        <v>338</v>
      </c>
      <c r="C15" s="141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29"/>
      <c r="O15" s="116"/>
      <c r="P15" s="118"/>
      <c r="Q15" s="116"/>
      <c r="R15" s="116"/>
      <c r="S15" s="116"/>
      <c r="T15" s="116"/>
      <c r="U15" s="116"/>
      <c r="V15" s="119"/>
    </row>
    <row r="16" spans="1:23" ht="16.5" customHeight="1" x14ac:dyDescent="0.2">
      <c r="A16" s="264" t="s">
        <v>200</v>
      </c>
      <c r="B16" s="267" t="s">
        <v>201</v>
      </c>
      <c r="C16" s="265" t="s">
        <v>201</v>
      </c>
      <c r="D16" s="126">
        <f t="shared" ref="D16:D18" si="0">E16+F16+I16+J16+K16+M16</f>
        <v>7240287</v>
      </c>
      <c r="E16" s="268">
        <v>264851</v>
      </c>
      <c r="F16" s="268">
        <v>1446976</v>
      </c>
      <c r="G16" s="268">
        <v>192347</v>
      </c>
      <c r="H16" s="134">
        <v>4465</v>
      </c>
      <c r="I16" s="268">
        <v>4776356</v>
      </c>
      <c r="J16" s="268">
        <v>502384</v>
      </c>
      <c r="K16" s="268">
        <v>249720</v>
      </c>
      <c r="L16" s="122"/>
      <c r="M16" s="128"/>
      <c r="N16" s="125"/>
      <c r="O16" s="123"/>
      <c r="P16" s="123"/>
      <c r="Q16" s="124"/>
      <c r="R16" s="123"/>
      <c r="S16" s="123"/>
      <c r="T16" s="123"/>
      <c r="U16" s="123"/>
      <c r="V16" s="123"/>
    </row>
    <row r="17" spans="1:22" ht="13.5" customHeight="1" x14ac:dyDescent="0.2">
      <c r="A17" s="264" t="s">
        <v>203</v>
      </c>
      <c r="B17" s="267" t="s">
        <v>198</v>
      </c>
      <c r="C17" s="265" t="s">
        <v>198</v>
      </c>
      <c r="D17" s="126">
        <f t="shared" si="0"/>
        <v>27177</v>
      </c>
      <c r="E17" s="268">
        <v>3512</v>
      </c>
      <c r="F17" s="268">
        <v>2813</v>
      </c>
      <c r="G17" s="268">
        <v>293</v>
      </c>
      <c r="H17" s="134"/>
      <c r="I17" s="268">
        <v>14881</v>
      </c>
      <c r="J17" s="268">
        <v>3549</v>
      </c>
      <c r="K17" s="268">
        <v>2422</v>
      </c>
      <c r="L17" s="122"/>
      <c r="M17" s="128"/>
      <c r="N17" s="125"/>
      <c r="O17" s="123"/>
      <c r="P17" s="123"/>
      <c r="Q17" s="124"/>
      <c r="R17" s="123"/>
      <c r="S17" s="123"/>
      <c r="T17" s="123"/>
      <c r="U17" s="123"/>
      <c r="V17" s="123"/>
    </row>
    <row r="18" spans="1:22" ht="16.5" customHeight="1" x14ac:dyDescent="0.2">
      <c r="A18" s="264" t="s">
        <v>202</v>
      </c>
      <c r="B18" s="267" t="s">
        <v>196</v>
      </c>
      <c r="C18" s="265" t="s">
        <v>196</v>
      </c>
      <c r="D18" s="126">
        <f t="shared" si="0"/>
        <v>52650</v>
      </c>
      <c r="E18" s="268"/>
      <c r="F18" s="268">
        <v>40574</v>
      </c>
      <c r="G18" s="268">
        <v>8312</v>
      </c>
      <c r="H18" s="134"/>
      <c r="I18" s="268"/>
      <c r="J18" s="268">
        <v>8013</v>
      </c>
      <c r="K18" s="268">
        <v>4063</v>
      </c>
      <c r="L18" s="122"/>
      <c r="M18" s="128"/>
      <c r="N18" s="125"/>
      <c r="O18" s="123"/>
      <c r="P18" s="123"/>
      <c r="Q18" s="124"/>
      <c r="R18" s="123"/>
      <c r="S18" s="123"/>
      <c r="T18" s="123"/>
      <c r="U18" s="123"/>
      <c r="V18" s="123"/>
    </row>
    <row r="19" spans="1:22" ht="15" customHeight="1" x14ac:dyDescent="0.2">
      <c r="A19" s="115"/>
      <c r="B19" s="266" t="s">
        <v>32</v>
      </c>
      <c r="C19" s="42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20"/>
      <c r="O19" s="120"/>
      <c r="P19" s="120"/>
      <c r="Q19" s="120"/>
      <c r="R19" s="120"/>
      <c r="S19" s="120"/>
      <c r="T19" s="120"/>
      <c r="U19" s="120"/>
      <c r="V19" s="121"/>
    </row>
    <row r="20" spans="1:22" x14ac:dyDescent="0.2">
      <c r="A20" s="115"/>
      <c r="B20" s="66" t="s">
        <v>33</v>
      </c>
      <c r="C20" s="42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1"/>
      <c r="O20" s="41"/>
      <c r="P20" s="41"/>
      <c r="Q20" s="41"/>
      <c r="R20" s="41"/>
      <c r="S20" s="41"/>
      <c r="T20" s="41"/>
      <c r="U20" s="41"/>
      <c r="V20" s="52"/>
    </row>
    <row r="21" spans="1:22" x14ac:dyDescent="0.2">
      <c r="A21" s="53"/>
      <c r="B21" s="66" t="s">
        <v>34</v>
      </c>
      <c r="C21" s="42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1"/>
      <c r="O21" s="41"/>
      <c r="P21" s="41"/>
      <c r="Q21" s="41"/>
      <c r="R21" s="41"/>
      <c r="S21" s="41"/>
      <c r="T21" s="41"/>
      <c r="U21" s="41"/>
      <c r="V21" s="52"/>
    </row>
    <row r="22" spans="1:22" ht="16.5" customHeight="1" x14ac:dyDescent="0.2">
      <c r="A22" s="53"/>
      <c r="B22" s="66" t="s">
        <v>35</v>
      </c>
      <c r="C22" s="42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1"/>
      <c r="O22" s="41"/>
      <c r="P22" s="41"/>
      <c r="Q22" s="41"/>
      <c r="R22" s="41"/>
      <c r="S22" s="41"/>
      <c r="T22" s="41"/>
      <c r="U22" s="41"/>
      <c r="V22" s="52"/>
    </row>
    <row r="23" spans="1:22" s="5" customFormat="1" x14ac:dyDescent="0.2">
      <c r="A23" s="54"/>
      <c r="B23" s="67" t="s">
        <v>36</v>
      </c>
      <c r="C23" s="43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1"/>
      <c r="O23" s="41"/>
      <c r="P23" s="41"/>
      <c r="Q23" s="41"/>
      <c r="R23" s="41"/>
      <c r="S23" s="41"/>
      <c r="T23" s="41"/>
      <c r="U23" s="41"/>
      <c r="V23" s="52"/>
    </row>
    <row r="24" spans="1:22" x14ac:dyDescent="0.2">
      <c r="A24" s="53"/>
      <c r="B24" s="66" t="s">
        <v>37</v>
      </c>
      <c r="C24" s="42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1"/>
      <c r="O24" s="41"/>
      <c r="P24" s="41"/>
      <c r="Q24" s="41"/>
      <c r="R24" s="41"/>
      <c r="S24" s="41"/>
      <c r="T24" s="41"/>
      <c r="U24" s="41"/>
      <c r="V24" s="52"/>
    </row>
    <row r="25" spans="1:22" x14ac:dyDescent="0.2">
      <c r="A25" s="53"/>
      <c r="B25" s="68" t="s">
        <v>38</v>
      </c>
      <c r="C25" s="42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1"/>
      <c r="O25" s="41"/>
      <c r="P25" s="41"/>
      <c r="Q25" s="41"/>
      <c r="R25" s="41"/>
      <c r="S25" s="41"/>
      <c r="T25" s="41"/>
      <c r="U25" s="41"/>
      <c r="V25" s="52"/>
    </row>
    <row r="26" spans="1:22" ht="12.75" hidden="1" customHeight="1" x14ac:dyDescent="0.2">
      <c r="A26" s="53"/>
      <c r="B26" s="69"/>
      <c r="C26" s="44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1"/>
      <c r="O26" s="41"/>
      <c r="P26" s="41"/>
      <c r="Q26" s="41"/>
      <c r="R26" s="41"/>
      <c r="S26" s="41"/>
      <c r="T26" s="41"/>
      <c r="U26" s="41"/>
      <c r="V26" s="52"/>
    </row>
    <row r="27" spans="1:22" x14ac:dyDescent="0.2">
      <c r="A27" s="53"/>
      <c r="B27" s="70" t="s">
        <v>69</v>
      </c>
      <c r="C27" s="45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1"/>
      <c r="O27" s="41"/>
      <c r="P27" s="41"/>
      <c r="Q27" s="41"/>
      <c r="R27" s="41"/>
      <c r="S27" s="41"/>
      <c r="T27" s="41"/>
      <c r="U27" s="41"/>
      <c r="V27" s="52"/>
    </row>
    <row r="28" spans="1:22" x14ac:dyDescent="0.2">
      <c r="A28" s="53"/>
      <c r="B28" s="70" t="s">
        <v>70</v>
      </c>
      <c r="C28" s="45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1"/>
      <c r="O28" s="41"/>
      <c r="P28" s="41"/>
      <c r="Q28" s="41"/>
      <c r="R28" s="41"/>
      <c r="S28" s="41"/>
      <c r="T28" s="41"/>
      <c r="U28" s="41"/>
      <c r="V28" s="52"/>
    </row>
    <row r="29" spans="1:22" x14ac:dyDescent="0.2">
      <c r="A29" s="53"/>
      <c r="B29" s="71" t="s">
        <v>39</v>
      </c>
      <c r="C29" s="46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1"/>
      <c r="O29" s="41"/>
      <c r="P29" s="41"/>
      <c r="Q29" s="41"/>
      <c r="R29" s="41"/>
      <c r="S29" s="41"/>
      <c r="T29" s="41"/>
      <c r="U29" s="41"/>
      <c r="V29" s="52"/>
    </row>
    <row r="30" spans="1:22" x14ac:dyDescent="0.2">
      <c r="A30" s="53"/>
      <c r="B30" s="71" t="s">
        <v>336</v>
      </c>
      <c r="C30" s="46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1"/>
      <c r="O30" s="41"/>
      <c r="P30" s="41"/>
      <c r="Q30" s="41"/>
      <c r="R30" s="41"/>
      <c r="S30" s="41"/>
      <c r="T30" s="41"/>
      <c r="U30" s="41"/>
      <c r="V30" s="52"/>
    </row>
    <row r="31" spans="1:22" x14ac:dyDescent="0.2">
      <c r="A31" s="53"/>
      <c r="B31" s="67" t="s">
        <v>40</v>
      </c>
      <c r="C31" s="48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1"/>
      <c r="O31" s="41"/>
      <c r="P31" s="41"/>
      <c r="Q31" s="41"/>
      <c r="R31" s="41"/>
      <c r="S31" s="41"/>
      <c r="T31" s="41"/>
      <c r="U31" s="41"/>
      <c r="V31" s="52"/>
    </row>
    <row r="32" spans="1:22" x14ac:dyDescent="0.2">
      <c r="A32" s="53"/>
      <c r="B32" s="66" t="s">
        <v>41</v>
      </c>
      <c r="C32" s="49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1"/>
      <c r="O32" s="41"/>
      <c r="P32" s="41"/>
      <c r="Q32" s="41"/>
      <c r="R32" s="41"/>
      <c r="S32" s="41"/>
      <c r="T32" s="41"/>
      <c r="U32" s="41"/>
      <c r="V32" s="52"/>
    </row>
    <row r="33" spans="1:24" ht="25.5" x14ac:dyDescent="0.2">
      <c r="A33" s="53"/>
      <c r="B33" s="66" t="s">
        <v>378</v>
      </c>
      <c r="C33" s="5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1"/>
      <c r="O33" s="41"/>
      <c r="P33" s="41"/>
      <c r="Q33" s="41"/>
      <c r="R33" s="41"/>
      <c r="S33" s="41"/>
      <c r="T33" s="41"/>
      <c r="U33" s="41"/>
      <c r="V33" s="52"/>
    </row>
    <row r="34" spans="1:24" x14ac:dyDescent="0.2">
      <c r="A34" s="53"/>
      <c r="B34" s="66" t="s">
        <v>67</v>
      </c>
      <c r="C34" s="5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1"/>
      <c r="O34" s="41"/>
      <c r="P34" s="41"/>
      <c r="Q34" s="41"/>
      <c r="R34" s="41"/>
      <c r="S34" s="41"/>
      <c r="T34" s="41"/>
      <c r="U34" s="41"/>
      <c r="V34" s="52">
        <v>17081045</v>
      </c>
    </row>
    <row r="35" spans="1:24" x14ac:dyDescent="0.2">
      <c r="A35" s="53"/>
      <c r="B35" s="66" t="s">
        <v>68</v>
      </c>
      <c r="C35" s="5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1"/>
      <c r="O35" s="41"/>
      <c r="P35" s="41"/>
      <c r="Q35" s="41"/>
      <c r="R35" s="41"/>
      <c r="S35" s="41"/>
      <c r="T35" s="41"/>
      <c r="U35" s="41"/>
      <c r="V35" s="52"/>
    </row>
    <row r="36" spans="1:24" x14ac:dyDescent="0.2">
      <c r="A36" s="53"/>
      <c r="B36" s="66" t="s">
        <v>73</v>
      </c>
      <c r="C36" s="5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1"/>
      <c r="O36" s="41"/>
      <c r="P36" s="41"/>
      <c r="Q36" s="41"/>
      <c r="R36" s="41"/>
      <c r="S36" s="41"/>
      <c r="T36" s="41"/>
      <c r="U36" s="41"/>
      <c r="V36" s="52"/>
    </row>
    <row r="37" spans="1:24" x14ac:dyDescent="0.2">
      <c r="A37" s="53"/>
      <c r="B37" s="66" t="s">
        <v>42</v>
      </c>
      <c r="C37" s="42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1"/>
      <c r="O37" s="41"/>
      <c r="P37" s="41"/>
      <c r="Q37" s="41"/>
      <c r="R37" s="41"/>
      <c r="S37" s="41"/>
      <c r="T37" s="41"/>
      <c r="U37" s="41"/>
      <c r="V37" s="52"/>
    </row>
    <row r="38" spans="1:24" ht="13.5" customHeight="1" thickBot="1" x14ac:dyDescent="0.25">
      <c r="A38" s="55"/>
      <c r="B38" s="72"/>
      <c r="C38" s="56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8"/>
      <c r="O38" s="58"/>
      <c r="P38" s="58"/>
      <c r="Q38" s="58"/>
      <c r="R38" s="58"/>
      <c r="S38" s="58"/>
      <c r="T38" s="58"/>
      <c r="U38" s="58"/>
      <c r="V38" s="59"/>
      <c r="W38" s="2"/>
      <c r="X38" s="2"/>
    </row>
    <row r="39" spans="1:24" ht="13.5" thickBot="1" x14ac:dyDescent="0.25">
      <c r="A39" s="98"/>
      <c r="B39" s="76" t="s">
        <v>72</v>
      </c>
      <c r="C39" s="99"/>
      <c r="D39" s="99"/>
      <c r="E39" s="99"/>
      <c r="F39" s="99"/>
      <c r="G39" s="99"/>
      <c r="H39" s="99"/>
      <c r="I39" s="99"/>
      <c r="J39" s="99"/>
      <c r="K39" s="99"/>
      <c r="L39" s="99"/>
      <c r="M39" s="99"/>
      <c r="N39" s="100"/>
      <c r="O39" s="100"/>
      <c r="P39" s="100"/>
      <c r="Q39" s="100"/>
      <c r="R39" s="100"/>
      <c r="S39" s="100"/>
      <c r="T39" s="100"/>
      <c r="U39" s="100"/>
      <c r="V39" s="101"/>
      <c r="W39" s="2"/>
      <c r="X39" s="2"/>
    </row>
    <row r="40" spans="1:24" ht="13.5" customHeight="1" x14ac:dyDescent="0.2">
      <c r="A40" s="90"/>
      <c r="B40" s="92" t="s">
        <v>43</v>
      </c>
      <c r="C40" s="91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7"/>
      <c r="Q40" s="7"/>
      <c r="R40" s="7"/>
      <c r="S40" s="7"/>
      <c r="T40" s="7"/>
      <c r="U40" s="7"/>
      <c r="V40" s="103"/>
      <c r="W40" s="97"/>
      <c r="X40" s="97"/>
    </row>
    <row r="41" spans="1:24" ht="13.5" customHeight="1" thickBot="1" x14ac:dyDescent="0.25">
      <c r="A41" s="104"/>
      <c r="B41" s="93" t="s">
        <v>44</v>
      </c>
      <c r="C41" s="105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6"/>
      <c r="O41" s="106"/>
      <c r="P41" s="107"/>
      <c r="Q41" s="107"/>
      <c r="R41" s="107"/>
      <c r="S41" s="107"/>
      <c r="T41" s="107"/>
      <c r="U41" s="107"/>
      <c r="V41" s="108"/>
      <c r="W41" s="97"/>
      <c r="X41" s="97"/>
    </row>
    <row r="42" spans="1:24" ht="12.75" hidden="1" customHeight="1" x14ac:dyDescent="0.2">
      <c r="B42" s="328"/>
      <c r="C42" s="329"/>
      <c r="D42" s="330"/>
      <c r="E42" s="315" t="s">
        <v>45</v>
      </c>
      <c r="F42" s="317" t="s">
        <v>46</v>
      </c>
      <c r="G42" s="318"/>
      <c r="H42" s="318"/>
      <c r="I42" s="318"/>
      <c r="J42" s="318"/>
      <c r="K42" s="319"/>
      <c r="L42" s="102"/>
      <c r="M42" s="102"/>
      <c r="N42" s="315" t="s">
        <v>47</v>
      </c>
      <c r="O42" s="143" t="s">
        <v>17</v>
      </c>
      <c r="P42" s="8"/>
      <c r="W42" s="2"/>
      <c r="X42" s="2"/>
    </row>
    <row r="43" spans="1:24" ht="52.5" hidden="1" customHeight="1" x14ac:dyDescent="0.2">
      <c r="B43" s="331"/>
      <c r="C43" s="332"/>
      <c r="D43" s="333"/>
      <c r="E43" s="316"/>
      <c r="F43" s="9">
        <v>2012</v>
      </c>
      <c r="G43" s="9"/>
      <c r="H43" s="9">
        <v>2013</v>
      </c>
      <c r="I43" s="9">
        <v>2014</v>
      </c>
      <c r="J43" s="9">
        <v>2015</v>
      </c>
      <c r="K43" s="9">
        <v>2016</v>
      </c>
      <c r="L43" s="9"/>
      <c r="M43" s="9">
        <v>2016</v>
      </c>
      <c r="N43" s="316"/>
      <c r="O43" s="9" t="s">
        <v>48</v>
      </c>
      <c r="W43" s="2"/>
      <c r="X43" s="2"/>
    </row>
    <row r="44" spans="1:24" ht="29.25" hidden="1" customHeight="1" x14ac:dyDescent="0.2">
      <c r="B44" s="320" t="s">
        <v>49</v>
      </c>
      <c r="C44" s="321"/>
      <c r="D44" s="322"/>
      <c r="E44" s="10"/>
      <c r="F44" s="11"/>
      <c r="G44" s="11"/>
      <c r="H44" s="11"/>
      <c r="I44" s="11"/>
      <c r="J44" s="11"/>
      <c r="K44" s="11"/>
      <c r="L44" s="11"/>
      <c r="M44" s="11"/>
      <c r="N44" s="10"/>
      <c r="O44" s="11"/>
      <c r="W44" s="2"/>
      <c r="X44" s="2"/>
    </row>
    <row r="45" spans="1:24" ht="12.75" hidden="1" customHeight="1" x14ac:dyDescent="0.2">
      <c r="A45" s="2"/>
      <c r="B45" s="12"/>
      <c r="C45" s="12"/>
      <c r="D45" s="13"/>
      <c r="E45" s="13"/>
      <c r="F45" s="13"/>
      <c r="G45" s="2"/>
      <c r="H45" s="2"/>
      <c r="I45" s="2"/>
      <c r="J45" s="2"/>
      <c r="K45" s="2"/>
      <c r="L45" s="2"/>
      <c r="M45" s="2"/>
      <c r="N45" s="2"/>
      <c r="O45" s="2"/>
      <c r="P45" s="14"/>
      <c r="Q45" s="14"/>
      <c r="R45" s="14"/>
      <c r="S45" s="14"/>
      <c r="T45" s="14"/>
      <c r="U45" s="14"/>
      <c r="V45" s="15"/>
      <c r="W45" s="16"/>
      <c r="X45" s="15"/>
    </row>
    <row r="46" spans="1:24" ht="13.5" hidden="1" customHeight="1" x14ac:dyDescent="0.2">
      <c r="A46" s="17" t="s">
        <v>50</v>
      </c>
      <c r="B46" s="17"/>
      <c r="C46" s="17"/>
      <c r="D46" s="17"/>
      <c r="E46" s="17"/>
      <c r="F46" s="17"/>
      <c r="G46" s="17"/>
      <c r="H46" s="2"/>
      <c r="I46" s="2"/>
      <c r="J46" s="2"/>
      <c r="K46" s="2"/>
      <c r="L46" s="2"/>
      <c r="M46" s="2"/>
      <c r="N46" s="2"/>
      <c r="O46" s="2"/>
      <c r="P46" s="14"/>
      <c r="Q46" s="14"/>
      <c r="R46" s="14"/>
      <c r="S46" s="14"/>
      <c r="T46" s="14"/>
      <c r="U46" s="14"/>
      <c r="V46" s="15"/>
      <c r="W46" s="16"/>
      <c r="X46" s="15"/>
    </row>
    <row r="47" spans="1:24" ht="13.5" thickBot="1" x14ac:dyDescent="0.25">
      <c r="A47" s="17"/>
      <c r="B47" s="17"/>
      <c r="C47" s="17"/>
      <c r="D47" s="17"/>
      <c r="E47" s="17"/>
      <c r="F47" s="17"/>
      <c r="G47" s="17"/>
      <c r="H47" s="2"/>
      <c r="I47" s="2"/>
      <c r="J47" s="2"/>
      <c r="K47" s="2"/>
      <c r="L47" s="2"/>
      <c r="M47" s="2"/>
      <c r="N47" s="2"/>
      <c r="O47" s="2"/>
      <c r="P47" s="14"/>
      <c r="Q47" s="14"/>
      <c r="R47" s="14"/>
      <c r="S47" s="14"/>
      <c r="T47" s="14"/>
      <c r="U47" s="14"/>
      <c r="V47" s="15"/>
      <c r="W47" s="16"/>
      <c r="X47" s="15"/>
    </row>
    <row r="48" spans="1:24" ht="13.5" thickBot="1" x14ac:dyDescent="0.25">
      <c r="A48" s="77" t="s">
        <v>51</v>
      </c>
      <c r="B48" s="78" t="s">
        <v>1</v>
      </c>
      <c r="C48" s="18"/>
      <c r="D48" s="19" t="s">
        <v>2</v>
      </c>
      <c r="E48" s="20" t="s">
        <v>52</v>
      </c>
      <c r="F48" s="323" t="s">
        <v>53</v>
      </c>
      <c r="G48" s="323"/>
      <c r="H48" s="323"/>
      <c r="I48" s="323"/>
      <c r="J48" s="323"/>
      <c r="K48" s="323"/>
      <c r="L48" s="142"/>
      <c r="M48" s="142"/>
      <c r="N48" s="14"/>
      <c r="O48" s="14"/>
      <c r="W48" s="2"/>
      <c r="X48" s="2"/>
    </row>
    <row r="49" spans="1:15" ht="12.75" hidden="1" customHeight="1" x14ac:dyDescent="0.2">
      <c r="A49" s="79">
        <v>1</v>
      </c>
      <c r="B49" s="80" t="s">
        <v>54</v>
      </c>
      <c r="C49" s="21"/>
      <c r="D49" s="22" t="s">
        <v>55</v>
      </c>
      <c r="E49" s="23"/>
      <c r="F49" s="24">
        <v>2012</v>
      </c>
      <c r="G49" s="24"/>
      <c r="H49" s="24">
        <v>2013</v>
      </c>
      <c r="I49" s="24">
        <v>2014</v>
      </c>
      <c r="J49" s="24">
        <v>2015</v>
      </c>
      <c r="K49" s="24">
        <v>2016</v>
      </c>
      <c r="L49" s="24"/>
      <c r="M49" s="24">
        <v>2016</v>
      </c>
      <c r="N49" s="14"/>
      <c r="O49" s="14"/>
    </row>
    <row r="50" spans="1:15" x14ac:dyDescent="0.2">
      <c r="A50" s="81">
        <v>1</v>
      </c>
      <c r="B50" s="82" t="s">
        <v>56</v>
      </c>
      <c r="C50" s="19"/>
      <c r="D50" s="25"/>
      <c r="E50" s="26"/>
      <c r="F50" s="27" t="s">
        <v>57</v>
      </c>
      <c r="G50" s="27"/>
      <c r="H50" s="27" t="s">
        <v>58</v>
      </c>
      <c r="I50" s="27" t="s">
        <v>58</v>
      </c>
      <c r="J50" s="27" t="s">
        <v>58</v>
      </c>
      <c r="K50" s="27" t="s">
        <v>58</v>
      </c>
      <c r="L50" s="27"/>
      <c r="M50" s="27" t="s">
        <v>58</v>
      </c>
      <c r="N50" s="14"/>
      <c r="O50" s="14"/>
    </row>
    <row r="51" spans="1:15" x14ac:dyDescent="0.2">
      <c r="A51" s="83">
        <v>2</v>
      </c>
      <c r="B51" s="84" t="s">
        <v>66</v>
      </c>
      <c r="C51" s="28"/>
      <c r="D51" s="29"/>
      <c r="E51" s="30"/>
      <c r="F51" s="31"/>
      <c r="G51" s="31"/>
      <c r="H51" s="31"/>
      <c r="I51" s="32"/>
      <c r="J51" s="32"/>
      <c r="K51" s="32"/>
      <c r="L51" s="32"/>
      <c r="M51" s="32"/>
      <c r="N51" s="14"/>
      <c r="O51" s="14"/>
    </row>
    <row r="52" spans="1:15" ht="12.75" hidden="1" customHeight="1" x14ac:dyDescent="0.2">
      <c r="A52" s="83">
        <v>4</v>
      </c>
      <c r="B52" s="84"/>
      <c r="C52" s="28"/>
      <c r="D52" s="29"/>
      <c r="E52" s="33"/>
      <c r="F52" s="15"/>
      <c r="G52" s="15"/>
      <c r="H52" s="15"/>
      <c r="I52" s="14"/>
      <c r="J52" s="14"/>
      <c r="K52" s="14"/>
      <c r="L52" s="14"/>
      <c r="M52" s="14"/>
      <c r="N52" s="14"/>
      <c r="O52" s="14"/>
    </row>
    <row r="53" spans="1:15" x14ac:dyDescent="0.2">
      <c r="A53" s="83">
        <v>3</v>
      </c>
      <c r="B53" s="84" t="s">
        <v>59</v>
      </c>
      <c r="C53" s="28"/>
      <c r="D53" s="29" t="s">
        <v>3</v>
      </c>
      <c r="E53" s="33"/>
      <c r="F53" s="15"/>
      <c r="G53" s="15"/>
      <c r="H53" s="15"/>
      <c r="I53" s="14"/>
      <c r="J53" s="14"/>
      <c r="K53" s="14"/>
      <c r="L53" s="14"/>
      <c r="M53" s="14"/>
      <c r="N53" s="14"/>
      <c r="O53" s="14"/>
    </row>
    <row r="54" spans="1:15" x14ac:dyDescent="0.2">
      <c r="A54" s="83">
        <v>4</v>
      </c>
      <c r="B54" s="84" t="s">
        <v>60</v>
      </c>
      <c r="C54" s="28"/>
      <c r="D54" s="29" t="s">
        <v>3</v>
      </c>
      <c r="E54" s="33"/>
      <c r="F54" s="15"/>
      <c r="G54" s="15"/>
      <c r="H54" s="15"/>
      <c r="I54" s="14"/>
      <c r="J54" s="14"/>
      <c r="K54" s="14"/>
      <c r="L54" s="14"/>
      <c r="M54" s="14"/>
      <c r="N54" s="14"/>
      <c r="O54" s="14"/>
    </row>
    <row r="55" spans="1:15" x14ac:dyDescent="0.2">
      <c r="A55" s="83">
        <v>5</v>
      </c>
      <c r="B55" s="84" t="s">
        <v>61</v>
      </c>
      <c r="C55" s="28"/>
      <c r="D55" s="29" t="s">
        <v>3</v>
      </c>
      <c r="E55" s="114">
        <v>3.5000000000000003E-2</v>
      </c>
      <c r="F55" s="15"/>
      <c r="G55" s="15"/>
      <c r="H55" s="15"/>
      <c r="I55" s="14"/>
      <c r="J55" s="14"/>
      <c r="K55" s="14"/>
      <c r="L55" s="14"/>
      <c r="M55" s="14"/>
      <c r="N55" s="14"/>
      <c r="O55" s="14"/>
    </row>
    <row r="56" spans="1:15" x14ac:dyDescent="0.2">
      <c r="A56" s="83">
        <v>6</v>
      </c>
      <c r="B56" s="85" t="s">
        <v>35</v>
      </c>
      <c r="C56" s="34"/>
      <c r="D56" s="29" t="s">
        <v>3</v>
      </c>
      <c r="E56" s="111">
        <v>6.3500000000000001E-2</v>
      </c>
    </row>
    <row r="57" spans="1:15" x14ac:dyDescent="0.2">
      <c r="A57" s="83">
        <v>7</v>
      </c>
      <c r="B57" s="86" t="s">
        <v>36</v>
      </c>
      <c r="C57" s="34"/>
      <c r="D57" s="29" t="s">
        <v>3</v>
      </c>
      <c r="E57" s="112">
        <v>1.4999999999999999E-2</v>
      </c>
    </row>
    <row r="58" spans="1:15" ht="13.5" thickBot="1" x14ac:dyDescent="0.25">
      <c r="A58" s="87">
        <v>8</v>
      </c>
      <c r="B58" s="88" t="s">
        <v>42</v>
      </c>
      <c r="C58" s="35"/>
      <c r="D58" s="89" t="s">
        <v>3</v>
      </c>
      <c r="E58" s="113">
        <v>1.4999999999999999E-2</v>
      </c>
    </row>
    <row r="59" spans="1:15" ht="15.75" hidden="1" x14ac:dyDescent="0.25">
      <c r="B59" s="73" t="s">
        <v>62</v>
      </c>
      <c r="C59" s="74"/>
      <c r="D59" s="74"/>
      <c r="E59" s="74"/>
      <c r="F59" s="75"/>
      <c r="G59" s="74"/>
      <c r="H59" s="74"/>
      <c r="I59" s="73" t="s">
        <v>63</v>
      </c>
    </row>
    <row r="60" spans="1:15" x14ac:dyDescent="0.2">
      <c r="B60" s="36"/>
      <c r="C60" s="36"/>
    </row>
    <row r="61" spans="1:15" x14ac:dyDescent="0.2">
      <c r="B61" s="3" t="s">
        <v>4</v>
      </c>
      <c r="E61" s="3" t="s">
        <v>5</v>
      </c>
      <c r="G61" s="337" t="s">
        <v>6</v>
      </c>
      <c r="H61" s="337"/>
    </row>
    <row r="62" spans="1:15" x14ac:dyDescent="0.2">
      <c r="G62" s="336" t="s">
        <v>7</v>
      </c>
      <c r="H62" s="336"/>
    </row>
  </sheetData>
  <mergeCells count="33">
    <mergeCell ref="B3:T3"/>
    <mergeCell ref="B7:P7"/>
    <mergeCell ref="A8:A11"/>
    <mergeCell ref="B8:B11"/>
    <mergeCell ref="C8:C11"/>
    <mergeCell ref="D8:M8"/>
    <mergeCell ref="N8:V8"/>
    <mergeCell ref="D9:D11"/>
    <mergeCell ref="E9:M9"/>
    <mergeCell ref="N9:N11"/>
    <mergeCell ref="U9:U11"/>
    <mergeCell ref="V9:V11"/>
    <mergeCell ref="E10:E11"/>
    <mergeCell ref="F10:H10"/>
    <mergeCell ref="I10:I11"/>
    <mergeCell ref="J10:J11"/>
    <mergeCell ref="K10:K11"/>
    <mergeCell ref="L10:L11"/>
    <mergeCell ref="M10:M11"/>
    <mergeCell ref="O9:O11"/>
    <mergeCell ref="P9:P11"/>
    <mergeCell ref="Q9:Q11"/>
    <mergeCell ref="R9:R11"/>
    <mergeCell ref="S9:S11"/>
    <mergeCell ref="T9:T11"/>
    <mergeCell ref="N42:N43"/>
    <mergeCell ref="B44:D44"/>
    <mergeCell ref="F48:K48"/>
    <mergeCell ref="G61:H61"/>
    <mergeCell ref="G62:H62"/>
    <mergeCell ref="B42:D43"/>
    <mergeCell ref="E42:E43"/>
    <mergeCell ref="F42:K42"/>
  </mergeCells>
  <pageMargins left="0" right="0" top="0" bottom="0" header="0" footer="0"/>
  <pageSetup paperSize="9" scale="54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2"/>
  <sheetViews>
    <sheetView showGridLines="0" view="pageBreakPreview" zoomScale="85" zoomScaleNormal="85" zoomScaleSheetLayoutView="85" workbookViewId="0">
      <selection activeCell="E35" sqref="E35"/>
    </sheetView>
  </sheetViews>
  <sheetFormatPr defaultColWidth="8.85546875" defaultRowHeight="12.75" x14ac:dyDescent="0.2"/>
  <cols>
    <col min="1" max="1" width="16" style="1" customWidth="1"/>
    <col min="2" max="2" width="56.42578125" style="1" customWidth="1"/>
    <col min="3" max="3" width="7" style="1" hidden="1" customWidth="1"/>
    <col min="4" max="4" width="12.5703125" style="1" customWidth="1"/>
    <col min="5" max="5" width="11.7109375" style="1" customWidth="1"/>
    <col min="6" max="6" width="11.42578125" style="1" customWidth="1"/>
    <col min="7" max="7" width="12.85546875" style="1" customWidth="1"/>
    <col min="8" max="8" width="13.7109375" style="1" customWidth="1"/>
    <col min="9" max="13" width="11.7109375" style="1" customWidth="1"/>
    <col min="14" max="14" width="15.42578125" style="1" customWidth="1"/>
    <col min="15" max="15" width="11.7109375" style="1" hidden="1" customWidth="1"/>
    <col min="16" max="16" width="16.28515625" style="1" customWidth="1"/>
    <col min="17" max="17" width="11.7109375" style="1" hidden="1" customWidth="1"/>
    <col min="18" max="18" width="11.7109375" style="1" customWidth="1"/>
    <col min="19" max="19" width="11.7109375" style="1" hidden="1" customWidth="1"/>
    <col min="20" max="20" width="14.42578125" style="1" customWidth="1"/>
    <col min="21" max="21" width="9.140625" style="1" customWidth="1"/>
    <col min="22" max="22" width="12.7109375" style="1" customWidth="1"/>
    <col min="23" max="24" width="11.7109375" style="1" customWidth="1"/>
    <col min="25" max="25" width="10.140625" style="1" bestFit="1" customWidth="1"/>
    <col min="26" max="16384" width="8.85546875" style="1"/>
  </cols>
  <sheetData>
    <row r="1" spans="1:23" ht="15.75" x14ac:dyDescent="0.25">
      <c r="A1" s="4"/>
      <c r="U1" s="314" t="s">
        <v>361</v>
      </c>
      <c r="V1" s="109"/>
    </row>
    <row r="2" spans="1:23" x14ac:dyDescent="0.2">
      <c r="U2" s="37"/>
    </row>
    <row r="3" spans="1:23" ht="18.75" x14ac:dyDescent="0.2">
      <c r="B3" s="340" t="s">
        <v>9</v>
      </c>
      <c r="C3" s="340"/>
      <c r="D3" s="340"/>
      <c r="E3" s="340"/>
      <c r="F3" s="340"/>
      <c r="G3" s="340"/>
      <c r="H3" s="340"/>
      <c r="I3" s="340"/>
      <c r="J3" s="340"/>
      <c r="K3" s="340"/>
      <c r="L3" s="340"/>
      <c r="M3" s="340"/>
      <c r="N3" s="340"/>
      <c r="O3" s="340"/>
      <c r="P3" s="340"/>
      <c r="Q3" s="340"/>
      <c r="R3" s="340"/>
      <c r="S3" s="340"/>
      <c r="T3" s="340"/>
      <c r="U3" s="145"/>
      <c r="V3" s="145"/>
      <c r="W3" s="145"/>
    </row>
    <row r="4" spans="1:23" x14ac:dyDescent="0.2"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5"/>
      <c r="T4" s="145"/>
      <c r="U4" s="145"/>
      <c r="V4" s="145"/>
      <c r="W4" s="145"/>
    </row>
    <row r="5" spans="1:23" x14ac:dyDescent="0.2">
      <c r="A5" s="1" t="s">
        <v>0</v>
      </c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45"/>
      <c r="U5" s="145"/>
      <c r="V5" s="145"/>
      <c r="W5" s="145"/>
    </row>
    <row r="6" spans="1:23" x14ac:dyDescent="0.2">
      <c r="A6" s="1" t="s">
        <v>8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  <c r="V6" s="145"/>
      <c r="W6" s="145"/>
    </row>
    <row r="7" spans="1:23" ht="13.5" thickBot="1" x14ac:dyDescent="0.25">
      <c r="B7" s="341"/>
      <c r="C7" s="341"/>
      <c r="D7" s="341"/>
      <c r="E7" s="341"/>
      <c r="F7" s="341"/>
      <c r="G7" s="341"/>
      <c r="H7" s="341"/>
      <c r="I7" s="341"/>
      <c r="J7" s="341"/>
      <c r="K7" s="341"/>
      <c r="L7" s="341"/>
      <c r="M7" s="341"/>
      <c r="N7" s="341"/>
      <c r="O7" s="341"/>
      <c r="P7" s="341"/>
      <c r="Q7" s="145"/>
      <c r="R7" s="145"/>
      <c r="S7" s="145"/>
      <c r="T7" s="145"/>
      <c r="U7" s="145"/>
      <c r="V7" s="145" t="s">
        <v>10</v>
      </c>
      <c r="W7" s="145"/>
    </row>
    <row r="8" spans="1:23" ht="12.75" customHeight="1" x14ac:dyDescent="0.2">
      <c r="A8" s="342" t="s">
        <v>11</v>
      </c>
      <c r="B8" s="345" t="s">
        <v>12</v>
      </c>
      <c r="C8" s="347" t="s">
        <v>13</v>
      </c>
      <c r="D8" s="348" t="s">
        <v>14</v>
      </c>
      <c r="E8" s="349"/>
      <c r="F8" s="349"/>
      <c r="G8" s="349"/>
      <c r="H8" s="349"/>
      <c r="I8" s="349"/>
      <c r="J8" s="349"/>
      <c r="K8" s="349"/>
      <c r="L8" s="349"/>
      <c r="M8" s="350"/>
      <c r="N8" s="348" t="s">
        <v>15</v>
      </c>
      <c r="O8" s="349"/>
      <c r="P8" s="349"/>
      <c r="Q8" s="349"/>
      <c r="R8" s="349"/>
      <c r="S8" s="349"/>
      <c r="T8" s="349"/>
      <c r="U8" s="349"/>
      <c r="V8" s="351"/>
    </row>
    <row r="9" spans="1:23" ht="12.75" customHeight="1" x14ac:dyDescent="0.2">
      <c r="A9" s="343"/>
      <c r="B9" s="346"/>
      <c r="C9" s="339"/>
      <c r="D9" s="339" t="s">
        <v>16</v>
      </c>
      <c r="E9" s="352" t="s">
        <v>17</v>
      </c>
      <c r="F9" s="353"/>
      <c r="G9" s="353"/>
      <c r="H9" s="353"/>
      <c r="I9" s="353"/>
      <c r="J9" s="353"/>
      <c r="K9" s="353"/>
      <c r="L9" s="353"/>
      <c r="M9" s="354"/>
      <c r="N9" s="334" t="s">
        <v>18</v>
      </c>
      <c r="O9" s="334" t="s">
        <v>19</v>
      </c>
      <c r="P9" s="334" t="s">
        <v>64</v>
      </c>
      <c r="Q9" s="334" t="s">
        <v>20</v>
      </c>
      <c r="R9" s="334" t="s">
        <v>21</v>
      </c>
      <c r="S9" s="334" t="s">
        <v>22</v>
      </c>
      <c r="T9" s="334" t="s">
        <v>23</v>
      </c>
      <c r="U9" s="334" t="s">
        <v>24</v>
      </c>
      <c r="V9" s="355" t="s">
        <v>25</v>
      </c>
    </row>
    <row r="10" spans="1:23" ht="15" customHeight="1" x14ac:dyDescent="0.2">
      <c r="A10" s="343"/>
      <c r="B10" s="346"/>
      <c r="C10" s="339"/>
      <c r="D10" s="339"/>
      <c r="E10" s="338" t="s">
        <v>26</v>
      </c>
      <c r="F10" s="346" t="s">
        <v>27</v>
      </c>
      <c r="G10" s="346"/>
      <c r="H10" s="346"/>
      <c r="I10" s="346" t="s">
        <v>28</v>
      </c>
      <c r="J10" s="338" t="s">
        <v>23</v>
      </c>
      <c r="K10" s="338" t="s">
        <v>24</v>
      </c>
      <c r="L10" s="338" t="s">
        <v>33</v>
      </c>
      <c r="M10" s="338" t="s">
        <v>29</v>
      </c>
      <c r="N10" s="335"/>
      <c r="O10" s="335"/>
      <c r="P10" s="335"/>
      <c r="Q10" s="335"/>
      <c r="R10" s="335"/>
      <c r="S10" s="335"/>
      <c r="T10" s="335"/>
      <c r="U10" s="335"/>
      <c r="V10" s="356"/>
    </row>
    <row r="11" spans="1:23" ht="91.5" customHeight="1" thickBot="1" x14ac:dyDescent="0.25">
      <c r="A11" s="344"/>
      <c r="B11" s="338"/>
      <c r="C11" s="339"/>
      <c r="D11" s="339"/>
      <c r="E11" s="339"/>
      <c r="F11" s="144" t="s">
        <v>30</v>
      </c>
      <c r="G11" s="144" t="s">
        <v>31</v>
      </c>
      <c r="H11" s="144" t="s">
        <v>65</v>
      </c>
      <c r="I11" s="338"/>
      <c r="J11" s="339"/>
      <c r="K11" s="339"/>
      <c r="L11" s="339"/>
      <c r="M11" s="339"/>
      <c r="N11" s="335"/>
      <c r="O11" s="335"/>
      <c r="P11" s="335"/>
      <c r="Q11" s="335"/>
      <c r="R11" s="335"/>
      <c r="S11" s="335"/>
      <c r="T11" s="335"/>
      <c r="U11" s="335"/>
      <c r="V11" s="356"/>
    </row>
    <row r="12" spans="1:23" ht="13.5" thickBot="1" x14ac:dyDescent="0.25">
      <c r="A12" s="94">
        <v>1</v>
      </c>
      <c r="B12" s="95">
        <f>A12+1</f>
        <v>2</v>
      </c>
      <c r="C12" s="95">
        <v>3</v>
      </c>
      <c r="D12" s="95">
        <v>3</v>
      </c>
      <c r="E12" s="95">
        <v>4</v>
      </c>
      <c r="F12" s="95">
        <v>5</v>
      </c>
      <c r="G12" s="95">
        <v>6</v>
      </c>
      <c r="H12" s="95">
        <v>7</v>
      </c>
      <c r="I12" s="95">
        <v>8</v>
      </c>
      <c r="J12" s="95">
        <v>9</v>
      </c>
      <c r="K12" s="95">
        <v>10</v>
      </c>
      <c r="L12" s="95">
        <v>11</v>
      </c>
      <c r="M12" s="95">
        <v>12</v>
      </c>
      <c r="N12" s="95">
        <v>13</v>
      </c>
      <c r="O12" s="95">
        <f>N12+1</f>
        <v>14</v>
      </c>
      <c r="P12" s="95">
        <v>14</v>
      </c>
      <c r="Q12" s="95">
        <f>P12+1</f>
        <v>15</v>
      </c>
      <c r="R12" s="95">
        <v>15</v>
      </c>
      <c r="S12" s="95">
        <f>R12+1</f>
        <v>16</v>
      </c>
      <c r="T12" s="95">
        <v>16</v>
      </c>
      <c r="U12" s="95">
        <v>17</v>
      </c>
      <c r="V12" s="96">
        <v>18</v>
      </c>
    </row>
    <row r="13" spans="1:23" ht="27.75" customHeight="1" x14ac:dyDescent="0.2">
      <c r="A13" s="60"/>
      <c r="B13" s="65" t="s">
        <v>74</v>
      </c>
      <c r="C13" s="61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3"/>
      <c r="Q13" s="62"/>
      <c r="R13" s="62"/>
      <c r="S13" s="62"/>
      <c r="T13" s="62"/>
      <c r="U13" s="62"/>
      <c r="V13" s="64"/>
    </row>
    <row r="14" spans="1:23" ht="17.25" customHeight="1" x14ac:dyDescent="0.2">
      <c r="A14" s="130"/>
      <c r="B14" s="131" t="s">
        <v>192</v>
      </c>
      <c r="C14" s="132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38"/>
      <c r="O14" s="38"/>
      <c r="P14" s="39"/>
      <c r="Q14" s="38"/>
      <c r="R14" s="38"/>
      <c r="S14" s="38"/>
      <c r="T14" s="38"/>
      <c r="U14" s="38"/>
      <c r="V14" s="51"/>
    </row>
    <row r="15" spans="1:23" x14ac:dyDescent="0.2">
      <c r="A15" s="139"/>
      <c r="B15" s="140" t="s">
        <v>337</v>
      </c>
      <c r="C15" s="141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29"/>
      <c r="O15" s="116"/>
      <c r="P15" s="118"/>
      <c r="Q15" s="116"/>
      <c r="R15" s="116"/>
      <c r="S15" s="116"/>
      <c r="T15" s="116"/>
      <c r="U15" s="116"/>
      <c r="V15" s="119"/>
    </row>
    <row r="16" spans="1:23" ht="21" customHeight="1" x14ac:dyDescent="0.2">
      <c r="A16" s="264" t="s">
        <v>193</v>
      </c>
      <c r="B16" s="267" t="s">
        <v>194</v>
      </c>
      <c r="C16" s="265" t="s">
        <v>194</v>
      </c>
      <c r="D16" s="126">
        <f t="shared" ref="D16:D18" si="0">E16+F16+I16+J16+K16+M16</f>
        <v>4081318</v>
      </c>
      <c r="E16" s="268">
        <v>159031</v>
      </c>
      <c r="F16" s="268">
        <v>811069</v>
      </c>
      <c r="G16" s="268">
        <v>107806</v>
      </c>
      <c r="H16" s="134">
        <v>2950</v>
      </c>
      <c r="I16" s="268">
        <v>2670844</v>
      </c>
      <c r="J16" s="268">
        <v>293349</v>
      </c>
      <c r="K16" s="268">
        <v>147025</v>
      </c>
      <c r="L16" s="122"/>
      <c r="M16" s="128"/>
      <c r="N16" s="125"/>
      <c r="O16" s="123"/>
      <c r="P16" s="123"/>
      <c r="Q16" s="124"/>
      <c r="R16" s="123"/>
      <c r="S16" s="123"/>
      <c r="T16" s="123"/>
      <c r="U16" s="123"/>
      <c r="V16" s="123"/>
    </row>
    <row r="17" spans="1:22" ht="18.75" customHeight="1" x14ac:dyDescent="0.2">
      <c r="A17" s="264" t="s">
        <v>197</v>
      </c>
      <c r="B17" s="267" t="s">
        <v>198</v>
      </c>
      <c r="C17" s="265" t="s">
        <v>198</v>
      </c>
      <c r="D17" s="126">
        <f t="shared" si="0"/>
        <v>27177</v>
      </c>
      <c r="E17" s="268">
        <v>3512</v>
      </c>
      <c r="F17" s="268">
        <v>2813</v>
      </c>
      <c r="G17" s="268">
        <v>293</v>
      </c>
      <c r="H17" s="134"/>
      <c r="I17" s="268">
        <v>14881</v>
      </c>
      <c r="J17" s="268">
        <v>3549</v>
      </c>
      <c r="K17" s="268">
        <v>2422</v>
      </c>
      <c r="L17" s="122"/>
      <c r="M17" s="128"/>
      <c r="N17" s="125"/>
      <c r="O17" s="123"/>
      <c r="P17" s="123"/>
      <c r="Q17" s="124"/>
      <c r="R17" s="123"/>
      <c r="S17" s="123"/>
      <c r="T17" s="123"/>
      <c r="U17" s="123"/>
      <c r="V17" s="123"/>
    </row>
    <row r="18" spans="1:22" ht="14.25" customHeight="1" x14ac:dyDescent="0.2">
      <c r="A18" s="264" t="s">
        <v>195</v>
      </c>
      <c r="B18" s="267" t="s">
        <v>196</v>
      </c>
      <c r="C18" s="265" t="s">
        <v>196</v>
      </c>
      <c r="D18" s="126">
        <f t="shared" si="0"/>
        <v>28348</v>
      </c>
      <c r="E18" s="268"/>
      <c r="F18" s="268">
        <v>21847</v>
      </c>
      <c r="G18" s="268">
        <v>4475</v>
      </c>
      <c r="H18" s="134"/>
      <c r="I18" s="268"/>
      <c r="J18" s="268">
        <v>4314</v>
      </c>
      <c r="K18" s="268">
        <v>2187</v>
      </c>
      <c r="L18" s="122"/>
      <c r="M18" s="128"/>
      <c r="N18" s="125"/>
      <c r="O18" s="123"/>
      <c r="P18" s="123"/>
      <c r="Q18" s="124"/>
      <c r="R18" s="123"/>
      <c r="S18" s="123"/>
      <c r="T18" s="123"/>
      <c r="U18" s="123"/>
      <c r="V18" s="123"/>
    </row>
    <row r="19" spans="1:22" ht="15" customHeight="1" x14ac:dyDescent="0.2">
      <c r="A19" s="115"/>
      <c r="B19" s="266" t="s">
        <v>32</v>
      </c>
      <c r="C19" s="42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20"/>
      <c r="O19" s="120"/>
      <c r="P19" s="120"/>
      <c r="Q19" s="120"/>
      <c r="R19" s="120"/>
      <c r="S19" s="120"/>
      <c r="T19" s="120"/>
      <c r="U19" s="120"/>
      <c r="V19" s="121"/>
    </row>
    <row r="20" spans="1:22" x14ac:dyDescent="0.2">
      <c r="A20" s="115"/>
      <c r="B20" s="66" t="s">
        <v>33</v>
      </c>
      <c r="C20" s="42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1"/>
      <c r="O20" s="41"/>
      <c r="P20" s="41"/>
      <c r="Q20" s="41"/>
      <c r="R20" s="41"/>
      <c r="S20" s="41"/>
      <c r="T20" s="41"/>
      <c r="U20" s="41"/>
      <c r="V20" s="52"/>
    </row>
    <row r="21" spans="1:22" x14ac:dyDescent="0.2">
      <c r="A21" s="53"/>
      <c r="B21" s="66" t="s">
        <v>34</v>
      </c>
      <c r="C21" s="42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1"/>
      <c r="O21" s="41"/>
      <c r="P21" s="41"/>
      <c r="Q21" s="41"/>
      <c r="R21" s="41"/>
      <c r="S21" s="41"/>
      <c r="T21" s="41"/>
      <c r="U21" s="41"/>
      <c r="V21" s="52"/>
    </row>
    <row r="22" spans="1:22" ht="14.25" customHeight="1" x14ac:dyDescent="0.2">
      <c r="A22" s="53"/>
      <c r="B22" s="66" t="s">
        <v>35</v>
      </c>
      <c r="C22" s="42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1"/>
      <c r="O22" s="41"/>
      <c r="P22" s="41"/>
      <c r="Q22" s="41"/>
      <c r="R22" s="41"/>
      <c r="S22" s="41"/>
      <c r="T22" s="41"/>
      <c r="U22" s="41"/>
      <c r="V22" s="52"/>
    </row>
    <row r="23" spans="1:22" s="5" customFormat="1" x14ac:dyDescent="0.2">
      <c r="A23" s="54"/>
      <c r="B23" s="67" t="s">
        <v>36</v>
      </c>
      <c r="C23" s="43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1"/>
      <c r="O23" s="41"/>
      <c r="P23" s="41"/>
      <c r="Q23" s="41"/>
      <c r="R23" s="41"/>
      <c r="S23" s="41"/>
      <c r="T23" s="41"/>
      <c r="U23" s="41"/>
      <c r="V23" s="52"/>
    </row>
    <row r="24" spans="1:22" x14ac:dyDescent="0.2">
      <c r="A24" s="53"/>
      <c r="B24" s="66" t="s">
        <v>37</v>
      </c>
      <c r="C24" s="42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1"/>
      <c r="O24" s="41"/>
      <c r="P24" s="41"/>
      <c r="Q24" s="41"/>
      <c r="R24" s="41"/>
      <c r="S24" s="41"/>
      <c r="T24" s="41"/>
      <c r="U24" s="41"/>
      <c r="V24" s="52"/>
    </row>
    <row r="25" spans="1:22" x14ac:dyDescent="0.2">
      <c r="A25" s="53"/>
      <c r="B25" s="68" t="s">
        <v>38</v>
      </c>
      <c r="C25" s="42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1"/>
      <c r="O25" s="41"/>
      <c r="P25" s="41"/>
      <c r="Q25" s="41"/>
      <c r="R25" s="41"/>
      <c r="S25" s="41"/>
      <c r="T25" s="41"/>
      <c r="U25" s="41"/>
      <c r="V25" s="52"/>
    </row>
    <row r="26" spans="1:22" ht="12.75" hidden="1" customHeight="1" x14ac:dyDescent="0.2">
      <c r="A26" s="53"/>
      <c r="B26" s="69"/>
      <c r="C26" s="44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1"/>
      <c r="O26" s="41"/>
      <c r="P26" s="41"/>
      <c r="Q26" s="41"/>
      <c r="R26" s="41"/>
      <c r="S26" s="41"/>
      <c r="T26" s="41"/>
      <c r="U26" s="41"/>
      <c r="V26" s="52"/>
    </row>
    <row r="27" spans="1:22" x14ac:dyDescent="0.2">
      <c r="A27" s="53"/>
      <c r="B27" s="70" t="s">
        <v>69</v>
      </c>
      <c r="C27" s="45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1"/>
      <c r="O27" s="41"/>
      <c r="P27" s="41"/>
      <c r="Q27" s="41"/>
      <c r="R27" s="41"/>
      <c r="S27" s="41"/>
      <c r="T27" s="41"/>
      <c r="U27" s="41"/>
      <c r="V27" s="52"/>
    </row>
    <row r="28" spans="1:22" x14ac:dyDescent="0.2">
      <c r="A28" s="53"/>
      <c r="B28" s="70" t="s">
        <v>70</v>
      </c>
      <c r="C28" s="45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1"/>
      <c r="O28" s="41"/>
      <c r="P28" s="41"/>
      <c r="Q28" s="41"/>
      <c r="R28" s="41"/>
      <c r="S28" s="41"/>
      <c r="T28" s="41"/>
      <c r="U28" s="41"/>
      <c r="V28" s="52"/>
    </row>
    <row r="29" spans="1:22" x14ac:dyDescent="0.2">
      <c r="A29" s="53"/>
      <c r="B29" s="71" t="s">
        <v>39</v>
      </c>
      <c r="C29" s="46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1"/>
      <c r="O29" s="41"/>
      <c r="P29" s="41"/>
      <c r="Q29" s="41"/>
      <c r="R29" s="41"/>
      <c r="S29" s="41"/>
      <c r="T29" s="41"/>
      <c r="U29" s="41"/>
      <c r="V29" s="52"/>
    </row>
    <row r="30" spans="1:22" x14ac:dyDescent="0.2">
      <c r="A30" s="53"/>
      <c r="B30" s="71" t="s">
        <v>336</v>
      </c>
      <c r="C30" s="46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1"/>
      <c r="O30" s="41"/>
      <c r="P30" s="41"/>
      <c r="Q30" s="41"/>
      <c r="R30" s="41"/>
      <c r="S30" s="41"/>
      <c r="T30" s="41"/>
      <c r="U30" s="41"/>
      <c r="V30" s="52"/>
    </row>
    <row r="31" spans="1:22" x14ac:dyDescent="0.2">
      <c r="A31" s="53"/>
      <c r="B31" s="67" t="s">
        <v>40</v>
      </c>
      <c r="C31" s="48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1"/>
      <c r="O31" s="41"/>
      <c r="P31" s="41"/>
      <c r="Q31" s="41"/>
      <c r="R31" s="41"/>
      <c r="S31" s="41"/>
      <c r="T31" s="41"/>
      <c r="U31" s="41"/>
      <c r="V31" s="52"/>
    </row>
    <row r="32" spans="1:22" x14ac:dyDescent="0.2">
      <c r="A32" s="53"/>
      <c r="B32" s="66" t="s">
        <v>41</v>
      </c>
      <c r="C32" s="49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1"/>
      <c r="O32" s="41"/>
      <c r="P32" s="41"/>
      <c r="Q32" s="41"/>
      <c r="R32" s="41"/>
      <c r="S32" s="41"/>
      <c r="T32" s="41"/>
      <c r="U32" s="41"/>
      <c r="V32" s="52"/>
    </row>
    <row r="33" spans="1:24" ht="25.5" x14ac:dyDescent="0.2">
      <c r="A33" s="53"/>
      <c r="B33" s="66" t="s">
        <v>362</v>
      </c>
      <c r="C33" s="5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1"/>
      <c r="O33" s="41"/>
      <c r="P33" s="41"/>
      <c r="Q33" s="41"/>
      <c r="R33" s="41"/>
      <c r="S33" s="41"/>
      <c r="T33" s="41"/>
      <c r="U33" s="41"/>
      <c r="V33" s="52"/>
    </row>
    <row r="34" spans="1:24" x14ac:dyDescent="0.2">
      <c r="A34" s="53"/>
      <c r="B34" s="66" t="s">
        <v>67</v>
      </c>
      <c r="C34" s="5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1"/>
      <c r="O34" s="41"/>
      <c r="P34" s="41"/>
      <c r="Q34" s="41"/>
      <c r="R34" s="41"/>
      <c r="S34" s="41"/>
      <c r="T34" s="41"/>
      <c r="U34" s="41"/>
      <c r="V34" s="52">
        <v>9401053</v>
      </c>
    </row>
    <row r="35" spans="1:24" x14ac:dyDescent="0.2">
      <c r="A35" s="53"/>
      <c r="B35" s="66" t="s">
        <v>68</v>
      </c>
      <c r="C35" s="5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1"/>
      <c r="O35" s="41"/>
      <c r="P35" s="41"/>
      <c r="Q35" s="41"/>
      <c r="R35" s="41"/>
      <c r="S35" s="41"/>
      <c r="T35" s="41"/>
      <c r="U35" s="41"/>
      <c r="V35" s="52"/>
    </row>
    <row r="36" spans="1:24" x14ac:dyDescent="0.2">
      <c r="A36" s="53"/>
      <c r="B36" s="66" t="s">
        <v>73</v>
      </c>
      <c r="C36" s="5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1"/>
      <c r="O36" s="41"/>
      <c r="P36" s="41"/>
      <c r="Q36" s="41"/>
      <c r="R36" s="41"/>
      <c r="S36" s="41"/>
      <c r="T36" s="41"/>
      <c r="U36" s="41"/>
      <c r="V36" s="52"/>
    </row>
    <row r="37" spans="1:24" x14ac:dyDescent="0.2">
      <c r="A37" s="53"/>
      <c r="B37" s="66" t="s">
        <v>42</v>
      </c>
      <c r="C37" s="42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1"/>
      <c r="O37" s="41"/>
      <c r="P37" s="41"/>
      <c r="Q37" s="41"/>
      <c r="R37" s="41"/>
      <c r="S37" s="41"/>
      <c r="T37" s="41"/>
      <c r="U37" s="41"/>
      <c r="V37" s="52"/>
    </row>
    <row r="38" spans="1:24" ht="13.5" customHeight="1" thickBot="1" x14ac:dyDescent="0.25">
      <c r="A38" s="55"/>
      <c r="B38" s="72"/>
      <c r="C38" s="56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8"/>
      <c r="O38" s="58"/>
      <c r="P38" s="58"/>
      <c r="Q38" s="58"/>
      <c r="R38" s="58"/>
      <c r="S38" s="58"/>
      <c r="T38" s="58"/>
      <c r="U38" s="58"/>
      <c r="V38" s="59"/>
      <c r="W38" s="2"/>
      <c r="X38" s="2"/>
    </row>
    <row r="39" spans="1:24" ht="13.5" thickBot="1" x14ac:dyDescent="0.25">
      <c r="A39" s="98"/>
      <c r="B39" s="76" t="s">
        <v>72</v>
      </c>
      <c r="C39" s="99"/>
      <c r="D39" s="99"/>
      <c r="E39" s="99"/>
      <c r="F39" s="99"/>
      <c r="G39" s="99"/>
      <c r="H39" s="99"/>
      <c r="I39" s="99"/>
      <c r="J39" s="99"/>
      <c r="K39" s="99"/>
      <c r="L39" s="99"/>
      <c r="M39" s="99"/>
      <c r="N39" s="100"/>
      <c r="O39" s="100"/>
      <c r="P39" s="100"/>
      <c r="Q39" s="100"/>
      <c r="R39" s="100"/>
      <c r="S39" s="100"/>
      <c r="T39" s="100"/>
      <c r="U39" s="100"/>
      <c r="V39" s="101"/>
      <c r="W39" s="2"/>
      <c r="X39" s="2"/>
    </row>
    <row r="40" spans="1:24" ht="13.5" customHeight="1" x14ac:dyDescent="0.2">
      <c r="A40" s="90"/>
      <c r="B40" s="92" t="s">
        <v>43</v>
      </c>
      <c r="C40" s="91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7"/>
      <c r="Q40" s="7"/>
      <c r="R40" s="7"/>
      <c r="S40" s="7"/>
      <c r="T40" s="7"/>
      <c r="U40" s="7"/>
      <c r="V40" s="103"/>
      <c r="W40" s="97"/>
      <c r="X40" s="97"/>
    </row>
    <row r="41" spans="1:24" ht="13.5" customHeight="1" thickBot="1" x14ac:dyDescent="0.25">
      <c r="A41" s="104"/>
      <c r="B41" s="93" t="s">
        <v>44</v>
      </c>
      <c r="C41" s="105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6"/>
      <c r="O41" s="106"/>
      <c r="P41" s="107"/>
      <c r="Q41" s="107"/>
      <c r="R41" s="107"/>
      <c r="S41" s="107"/>
      <c r="T41" s="107"/>
      <c r="U41" s="107"/>
      <c r="V41" s="108"/>
      <c r="W41" s="97"/>
      <c r="X41" s="97"/>
    </row>
    <row r="42" spans="1:24" ht="12.75" hidden="1" customHeight="1" x14ac:dyDescent="0.2">
      <c r="B42" s="328"/>
      <c r="C42" s="329"/>
      <c r="D42" s="330"/>
      <c r="E42" s="315" t="s">
        <v>45</v>
      </c>
      <c r="F42" s="317" t="s">
        <v>46</v>
      </c>
      <c r="G42" s="318"/>
      <c r="H42" s="318"/>
      <c r="I42" s="318"/>
      <c r="J42" s="318"/>
      <c r="K42" s="319"/>
      <c r="L42" s="102"/>
      <c r="M42" s="102"/>
      <c r="N42" s="315" t="s">
        <v>47</v>
      </c>
      <c r="O42" s="143" t="s">
        <v>17</v>
      </c>
      <c r="P42" s="8"/>
      <c r="W42" s="2"/>
      <c r="X42" s="2"/>
    </row>
    <row r="43" spans="1:24" ht="52.5" hidden="1" customHeight="1" x14ac:dyDescent="0.2">
      <c r="B43" s="331"/>
      <c r="C43" s="332"/>
      <c r="D43" s="333"/>
      <c r="E43" s="316"/>
      <c r="F43" s="9">
        <v>2012</v>
      </c>
      <c r="G43" s="9"/>
      <c r="H43" s="9">
        <v>2013</v>
      </c>
      <c r="I43" s="9">
        <v>2014</v>
      </c>
      <c r="J43" s="9">
        <v>2015</v>
      </c>
      <c r="K43" s="9">
        <v>2016</v>
      </c>
      <c r="L43" s="9"/>
      <c r="M43" s="9">
        <v>2016</v>
      </c>
      <c r="N43" s="316"/>
      <c r="O43" s="9" t="s">
        <v>48</v>
      </c>
      <c r="W43" s="2"/>
      <c r="X43" s="2"/>
    </row>
    <row r="44" spans="1:24" ht="29.25" hidden="1" customHeight="1" x14ac:dyDescent="0.2">
      <c r="B44" s="320" t="s">
        <v>49</v>
      </c>
      <c r="C44" s="321"/>
      <c r="D44" s="322"/>
      <c r="E44" s="10"/>
      <c r="F44" s="11"/>
      <c r="G44" s="11"/>
      <c r="H44" s="11"/>
      <c r="I44" s="11"/>
      <c r="J44" s="11"/>
      <c r="K44" s="11"/>
      <c r="L44" s="11"/>
      <c r="M44" s="11"/>
      <c r="N44" s="10"/>
      <c r="O44" s="11"/>
      <c r="W44" s="2"/>
      <c r="X44" s="2"/>
    </row>
    <row r="45" spans="1:24" ht="12.75" hidden="1" customHeight="1" x14ac:dyDescent="0.2">
      <c r="A45" s="2"/>
      <c r="B45" s="12"/>
      <c r="C45" s="12"/>
      <c r="D45" s="13"/>
      <c r="E45" s="13"/>
      <c r="F45" s="13"/>
      <c r="G45" s="2"/>
      <c r="H45" s="2"/>
      <c r="I45" s="2"/>
      <c r="J45" s="2"/>
      <c r="K45" s="2"/>
      <c r="L45" s="2"/>
      <c r="M45" s="2"/>
      <c r="N45" s="2"/>
      <c r="O45" s="2"/>
      <c r="P45" s="14"/>
      <c r="Q45" s="14"/>
      <c r="R45" s="14"/>
      <c r="S45" s="14"/>
      <c r="T45" s="14"/>
      <c r="U45" s="14"/>
      <c r="V45" s="15"/>
      <c r="W45" s="16"/>
      <c r="X45" s="15"/>
    </row>
    <row r="46" spans="1:24" ht="13.5" hidden="1" customHeight="1" x14ac:dyDescent="0.2">
      <c r="A46" s="17" t="s">
        <v>50</v>
      </c>
      <c r="B46" s="17"/>
      <c r="C46" s="17"/>
      <c r="D46" s="17"/>
      <c r="E46" s="17"/>
      <c r="F46" s="17"/>
      <c r="G46" s="17"/>
      <c r="H46" s="2"/>
      <c r="I46" s="2"/>
      <c r="J46" s="2"/>
      <c r="K46" s="2"/>
      <c r="L46" s="2"/>
      <c r="M46" s="2"/>
      <c r="N46" s="2"/>
      <c r="O46" s="2"/>
      <c r="P46" s="14"/>
      <c r="Q46" s="14"/>
      <c r="R46" s="14"/>
      <c r="S46" s="14"/>
      <c r="T46" s="14"/>
      <c r="U46" s="14"/>
      <c r="V46" s="15"/>
      <c r="W46" s="16"/>
      <c r="X46" s="15"/>
    </row>
    <row r="47" spans="1:24" ht="13.5" thickBot="1" x14ac:dyDescent="0.25">
      <c r="A47" s="17"/>
      <c r="B47" s="17"/>
      <c r="C47" s="17"/>
      <c r="D47" s="17"/>
      <c r="E47" s="17"/>
      <c r="F47" s="17"/>
      <c r="G47" s="17"/>
      <c r="H47" s="2"/>
      <c r="I47" s="2"/>
      <c r="J47" s="2"/>
      <c r="K47" s="2"/>
      <c r="L47" s="2"/>
      <c r="M47" s="2"/>
      <c r="N47" s="2"/>
      <c r="O47" s="2"/>
      <c r="P47" s="14"/>
      <c r="Q47" s="14"/>
      <c r="R47" s="14"/>
      <c r="S47" s="14"/>
      <c r="T47" s="14"/>
      <c r="U47" s="14"/>
      <c r="V47" s="15"/>
      <c r="W47" s="16"/>
      <c r="X47" s="15"/>
    </row>
    <row r="48" spans="1:24" ht="13.5" thickBot="1" x14ac:dyDescent="0.25">
      <c r="A48" s="77" t="s">
        <v>51</v>
      </c>
      <c r="B48" s="78" t="s">
        <v>1</v>
      </c>
      <c r="C48" s="18"/>
      <c r="D48" s="19" t="s">
        <v>2</v>
      </c>
      <c r="E48" s="20" t="s">
        <v>52</v>
      </c>
      <c r="F48" s="323" t="s">
        <v>53</v>
      </c>
      <c r="G48" s="323"/>
      <c r="H48" s="323"/>
      <c r="I48" s="323"/>
      <c r="J48" s="323"/>
      <c r="K48" s="323"/>
      <c r="L48" s="142"/>
      <c r="M48" s="142"/>
      <c r="N48" s="14"/>
      <c r="O48" s="14"/>
      <c r="W48" s="2"/>
      <c r="X48" s="2"/>
    </row>
    <row r="49" spans="1:15" ht="12.75" hidden="1" customHeight="1" x14ac:dyDescent="0.2">
      <c r="A49" s="79">
        <v>1</v>
      </c>
      <c r="B49" s="80" t="s">
        <v>54</v>
      </c>
      <c r="C49" s="21"/>
      <c r="D49" s="22" t="s">
        <v>55</v>
      </c>
      <c r="E49" s="23"/>
      <c r="F49" s="24">
        <v>2012</v>
      </c>
      <c r="G49" s="24"/>
      <c r="H49" s="24">
        <v>2013</v>
      </c>
      <c r="I49" s="24">
        <v>2014</v>
      </c>
      <c r="J49" s="24">
        <v>2015</v>
      </c>
      <c r="K49" s="24">
        <v>2016</v>
      </c>
      <c r="L49" s="24"/>
      <c r="M49" s="24">
        <v>2016</v>
      </c>
      <c r="N49" s="14"/>
      <c r="O49" s="14"/>
    </row>
    <row r="50" spans="1:15" x14ac:dyDescent="0.2">
      <c r="A50" s="81">
        <v>1</v>
      </c>
      <c r="B50" s="82" t="s">
        <v>56</v>
      </c>
      <c r="C50" s="19"/>
      <c r="D50" s="25"/>
      <c r="E50" s="26"/>
      <c r="F50" s="27" t="s">
        <v>57</v>
      </c>
      <c r="G50" s="27"/>
      <c r="H50" s="27" t="s">
        <v>58</v>
      </c>
      <c r="I50" s="27" t="s">
        <v>58</v>
      </c>
      <c r="J50" s="27" t="s">
        <v>58</v>
      </c>
      <c r="K50" s="27" t="s">
        <v>58</v>
      </c>
      <c r="L50" s="27"/>
      <c r="M50" s="27" t="s">
        <v>58</v>
      </c>
      <c r="N50" s="14"/>
      <c r="O50" s="14"/>
    </row>
    <row r="51" spans="1:15" x14ac:dyDescent="0.2">
      <c r="A51" s="83">
        <v>2</v>
      </c>
      <c r="B51" s="84" t="s">
        <v>66</v>
      </c>
      <c r="C51" s="28"/>
      <c r="D51" s="29"/>
      <c r="E51" s="30"/>
      <c r="F51" s="31"/>
      <c r="G51" s="31"/>
      <c r="H51" s="31"/>
      <c r="I51" s="32"/>
      <c r="J51" s="32"/>
      <c r="K51" s="32"/>
      <c r="L51" s="32"/>
      <c r="M51" s="32"/>
      <c r="N51" s="14"/>
      <c r="O51" s="14"/>
    </row>
    <row r="52" spans="1:15" ht="12.75" hidden="1" customHeight="1" x14ac:dyDescent="0.2">
      <c r="A52" s="83">
        <v>4</v>
      </c>
      <c r="B52" s="84"/>
      <c r="C52" s="28"/>
      <c r="D52" s="29"/>
      <c r="E52" s="33"/>
      <c r="F52" s="15"/>
      <c r="G52" s="15"/>
      <c r="H52" s="15"/>
      <c r="I52" s="14"/>
      <c r="J52" s="14"/>
      <c r="K52" s="14"/>
      <c r="L52" s="14"/>
      <c r="M52" s="14"/>
      <c r="N52" s="14"/>
      <c r="O52" s="14"/>
    </row>
    <row r="53" spans="1:15" x14ac:dyDescent="0.2">
      <c r="A53" s="83">
        <v>3</v>
      </c>
      <c r="B53" s="84" t="s">
        <v>59</v>
      </c>
      <c r="C53" s="28"/>
      <c r="D53" s="29" t="s">
        <v>3</v>
      </c>
      <c r="E53" s="33"/>
      <c r="F53" s="15"/>
      <c r="G53" s="15"/>
      <c r="H53" s="15"/>
      <c r="I53" s="14"/>
      <c r="J53" s="14"/>
      <c r="K53" s="14"/>
      <c r="L53" s="14"/>
      <c r="M53" s="14"/>
      <c r="N53" s="14"/>
      <c r="O53" s="14"/>
    </row>
    <row r="54" spans="1:15" x14ac:dyDescent="0.2">
      <c r="A54" s="83">
        <v>4</v>
      </c>
      <c r="B54" s="84" t="s">
        <v>60</v>
      </c>
      <c r="C54" s="28"/>
      <c r="D54" s="29" t="s">
        <v>3</v>
      </c>
      <c r="E54" s="33"/>
      <c r="F54" s="15"/>
      <c r="G54" s="15"/>
      <c r="H54" s="15"/>
      <c r="I54" s="14"/>
      <c r="J54" s="14"/>
      <c r="K54" s="14"/>
      <c r="L54" s="14"/>
      <c r="M54" s="14"/>
      <c r="N54" s="14"/>
      <c r="O54" s="14"/>
    </row>
    <row r="55" spans="1:15" x14ac:dyDescent="0.2">
      <c r="A55" s="83">
        <v>5</v>
      </c>
      <c r="B55" s="84" t="s">
        <v>61</v>
      </c>
      <c r="C55" s="28"/>
      <c r="D55" s="29" t="s">
        <v>3</v>
      </c>
      <c r="E55" s="114">
        <v>3.5000000000000003E-2</v>
      </c>
      <c r="F55" s="15"/>
      <c r="G55" s="15"/>
      <c r="H55" s="15"/>
      <c r="I55" s="14"/>
      <c r="J55" s="14"/>
      <c r="K55" s="14"/>
      <c r="L55" s="14"/>
      <c r="M55" s="14"/>
      <c r="N55" s="14"/>
      <c r="O55" s="14"/>
    </row>
    <row r="56" spans="1:15" x14ac:dyDescent="0.2">
      <c r="A56" s="83">
        <v>6</v>
      </c>
      <c r="B56" s="85" t="s">
        <v>35</v>
      </c>
      <c r="C56" s="34"/>
      <c r="D56" s="29" t="s">
        <v>3</v>
      </c>
      <c r="E56" s="111">
        <v>6.3500000000000001E-2</v>
      </c>
    </row>
    <row r="57" spans="1:15" x14ac:dyDescent="0.2">
      <c r="A57" s="83">
        <v>7</v>
      </c>
      <c r="B57" s="86" t="s">
        <v>36</v>
      </c>
      <c r="C57" s="34"/>
      <c r="D57" s="29" t="s">
        <v>3</v>
      </c>
      <c r="E57" s="112">
        <v>1.4999999999999999E-2</v>
      </c>
    </row>
    <row r="58" spans="1:15" ht="13.5" thickBot="1" x14ac:dyDescent="0.25">
      <c r="A58" s="87">
        <v>8</v>
      </c>
      <c r="B58" s="88" t="s">
        <v>42</v>
      </c>
      <c r="C58" s="35"/>
      <c r="D58" s="89" t="s">
        <v>3</v>
      </c>
      <c r="E58" s="113">
        <v>1.4999999999999999E-2</v>
      </c>
    </row>
    <row r="59" spans="1:15" ht="15.75" hidden="1" x14ac:dyDescent="0.25">
      <c r="B59" s="73" t="s">
        <v>62</v>
      </c>
      <c r="C59" s="74"/>
      <c r="D59" s="74"/>
      <c r="E59" s="74"/>
      <c r="F59" s="75"/>
      <c r="G59" s="74"/>
      <c r="H59" s="74"/>
      <c r="I59" s="73" t="s">
        <v>63</v>
      </c>
    </row>
    <row r="60" spans="1:15" x14ac:dyDescent="0.2">
      <c r="B60" s="36"/>
      <c r="C60" s="36"/>
    </row>
    <row r="61" spans="1:15" x14ac:dyDescent="0.2">
      <c r="B61" s="3" t="s">
        <v>4</v>
      </c>
      <c r="E61" s="3" t="s">
        <v>5</v>
      </c>
      <c r="G61" s="337" t="s">
        <v>6</v>
      </c>
      <c r="H61" s="337"/>
    </row>
    <row r="62" spans="1:15" x14ac:dyDescent="0.2">
      <c r="G62" s="336" t="s">
        <v>7</v>
      </c>
      <c r="H62" s="336"/>
    </row>
  </sheetData>
  <mergeCells count="33">
    <mergeCell ref="T9:T11"/>
    <mergeCell ref="B3:T3"/>
    <mergeCell ref="B7:P7"/>
    <mergeCell ref="A8:A11"/>
    <mergeCell ref="B8:B11"/>
    <mergeCell ref="C8:C11"/>
    <mergeCell ref="D8:M8"/>
    <mergeCell ref="N8:V8"/>
    <mergeCell ref="D9:D11"/>
    <mergeCell ref="E9:M9"/>
    <mergeCell ref="N9:N11"/>
    <mergeCell ref="N42:N43"/>
    <mergeCell ref="B44:D44"/>
    <mergeCell ref="U9:U11"/>
    <mergeCell ref="V9:V11"/>
    <mergeCell ref="E10:E11"/>
    <mergeCell ref="F10:H10"/>
    <mergeCell ref="I10:I11"/>
    <mergeCell ref="J10:J11"/>
    <mergeCell ref="K10:K11"/>
    <mergeCell ref="L10:L11"/>
    <mergeCell ref="M10:M11"/>
    <mergeCell ref="O9:O11"/>
    <mergeCell ref="P9:P11"/>
    <mergeCell ref="Q9:Q11"/>
    <mergeCell ref="R9:R11"/>
    <mergeCell ref="S9:S11"/>
    <mergeCell ref="F48:K48"/>
    <mergeCell ref="G61:H61"/>
    <mergeCell ref="G62:H62"/>
    <mergeCell ref="B42:D43"/>
    <mergeCell ref="E42:E43"/>
    <mergeCell ref="F42:K42"/>
  </mergeCells>
  <pageMargins left="0" right="0" top="0" bottom="0" header="0" footer="0"/>
  <pageSetup paperSize="9" scale="54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2"/>
  <sheetViews>
    <sheetView showGridLines="0" view="pageBreakPreview" zoomScale="85" zoomScaleNormal="85" zoomScaleSheetLayoutView="85" workbookViewId="0">
      <selection activeCell="O56" sqref="O56"/>
    </sheetView>
  </sheetViews>
  <sheetFormatPr defaultColWidth="8.85546875" defaultRowHeight="12.75" x14ac:dyDescent="0.2"/>
  <cols>
    <col min="1" max="1" width="3" style="1" customWidth="1"/>
    <col min="2" max="2" width="7.28515625" style="1" customWidth="1"/>
    <col min="3" max="3" width="76.42578125" style="1" customWidth="1"/>
    <col min="4" max="4" width="7" style="1" hidden="1" customWidth="1"/>
    <col min="5" max="5" width="12.5703125" style="1" customWidth="1"/>
    <col min="6" max="6" width="11.7109375" style="1" customWidth="1"/>
    <col min="7" max="8" width="11.7109375" style="1" hidden="1" customWidth="1"/>
    <col min="9" max="9" width="13.7109375" style="1" hidden="1" customWidth="1"/>
    <col min="10" max="10" width="11.7109375" style="1" hidden="1" customWidth="1"/>
    <col min="11" max="12" width="11.7109375" style="1" customWidth="1"/>
    <col min="13" max="13" width="30.140625" style="1" hidden="1" customWidth="1"/>
    <col min="14" max="15" width="11.7109375" style="1" customWidth="1"/>
    <col min="16" max="16" width="20.140625" style="1" customWidth="1"/>
    <col min="17" max="17" width="14.42578125" style="1" customWidth="1"/>
    <col min="18" max="18" width="11.7109375" style="1" customWidth="1"/>
    <col min="19" max="19" width="16.5703125" style="1" customWidth="1"/>
    <col min="20" max="21" width="11.7109375" style="1" customWidth="1"/>
    <col min="22" max="22" width="10.140625" style="1" bestFit="1" customWidth="1"/>
    <col min="23" max="16384" width="8.85546875" style="1"/>
  </cols>
  <sheetData>
    <row r="1" spans="1:21" ht="15.75" x14ac:dyDescent="0.25">
      <c r="A1" s="4"/>
      <c r="B1" s="4"/>
      <c r="R1" s="368" t="s">
        <v>377</v>
      </c>
      <c r="S1" s="368"/>
    </row>
    <row r="2" spans="1:21" x14ac:dyDescent="0.2">
      <c r="C2" s="341" t="s">
        <v>9</v>
      </c>
      <c r="D2" s="341"/>
      <c r="E2" s="341"/>
      <c r="F2" s="341"/>
      <c r="G2" s="341"/>
      <c r="H2" s="341"/>
      <c r="I2" s="341"/>
      <c r="J2" s="341"/>
      <c r="K2" s="341"/>
      <c r="L2" s="341"/>
      <c r="M2" s="341"/>
      <c r="N2" s="341"/>
      <c r="O2" s="341"/>
      <c r="P2" s="341"/>
      <c r="Q2" s="145"/>
      <c r="R2" s="145"/>
      <c r="S2" s="145"/>
      <c r="T2" s="145"/>
      <c r="U2" s="145"/>
    </row>
    <row r="3" spans="1:21" ht="13.5" thickBot="1" x14ac:dyDescent="0.25"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  <c r="R3" s="145"/>
      <c r="S3" s="145" t="s">
        <v>10</v>
      </c>
      <c r="T3" s="145"/>
      <c r="U3" s="145"/>
    </row>
    <row r="4" spans="1:21" x14ac:dyDescent="0.2">
      <c r="A4" s="369" t="s">
        <v>11</v>
      </c>
      <c r="B4" s="370"/>
      <c r="C4" s="375" t="s">
        <v>12</v>
      </c>
      <c r="D4" s="370" t="s">
        <v>13</v>
      </c>
      <c r="E4" s="378" t="s">
        <v>14</v>
      </c>
      <c r="F4" s="379"/>
      <c r="G4" s="379"/>
      <c r="H4" s="379"/>
      <c r="I4" s="379"/>
      <c r="J4" s="379"/>
      <c r="K4" s="379"/>
      <c r="L4" s="379"/>
      <c r="M4" s="379"/>
      <c r="N4" s="380"/>
      <c r="O4" s="158"/>
      <c r="P4" s="378" t="s">
        <v>15</v>
      </c>
      <c r="Q4" s="379"/>
      <c r="R4" s="379"/>
      <c r="S4" s="381"/>
    </row>
    <row r="5" spans="1:21" x14ac:dyDescent="0.2">
      <c r="A5" s="371"/>
      <c r="B5" s="372"/>
      <c r="C5" s="376"/>
      <c r="D5" s="372"/>
      <c r="E5" s="382" t="s">
        <v>16</v>
      </c>
      <c r="F5" s="384" t="s">
        <v>17</v>
      </c>
      <c r="G5" s="385"/>
      <c r="H5" s="385"/>
      <c r="I5" s="385"/>
      <c r="J5" s="385"/>
      <c r="K5" s="385"/>
      <c r="L5" s="385"/>
      <c r="M5" s="385"/>
      <c r="N5" s="386"/>
      <c r="O5" s="159"/>
      <c r="P5" s="387" t="s">
        <v>18</v>
      </c>
      <c r="Q5" s="391" t="s">
        <v>23</v>
      </c>
      <c r="R5" s="391" t="s">
        <v>24</v>
      </c>
      <c r="S5" s="394" t="s">
        <v>25</v>
      </c>
    </row>
    <row r="6" spans="1:21" x14ac:dyDescent="0.2">
      <c r="A6" s="371"/>
      <c r="B6" s="372"/>
      <c r="C6" s="376"/>
      <c r="D6" s="372"/>
      <c r="E6" s="382"/>
      <c r="F6" s="397" t="s">
        <v>26</v>
      </c>
      <c r="G6" s="399" t="s">
        <v>27</v>
      </c>
      <c r="H6" s="399"/>
      <c r="I6" s="399"/>
      <c r="J6" s="399" t="s">
        <v>28</v>
      </c>
      <c r="K6" s="397" t="s">
        <v>23</v>
      </c>
      <c r="L6" s="397" t="s">
        <v>24</v>
      </c>
      <c r="M6" s="397" t="s">
        <v>33</v>
      </c>
      <c r="N6" s="397" t="s">
        <v>322</v>
      </c>
      <c r="O6" s="401" t="s">
        <v>323</v>
      </c>
      <c r="P6" s="388"/>
      <c r="Q6" s="392"/>
      <c r="R6" s="392"/>
      <c r="S6" s="395"/>
    </row>
    <row r="7" spans="1:21" ht="39" thickBot="1" x14ac:dyDescent="0.25">
      <c r="A7" s="373"/>
      <c r="B7" s="374"/>
      <c r="C7" s="377"/>
      <c r="D7" s="374"/>
      <c r="E7" s="383"/>
      <c r="F7" s="398"/>
      <c r="G7" s="160" t="s">
        <v>30</v>
      </c>
      <c r="H7" s="160" t="s">
        <v>31</v>
      </c>
      <c r="I7" s="160" t="s">
        <v>324</v>
      </c>
      <c r="J7" s="400"/>
      <c r="K7" s="398"/>
      <c r="L7" s="398"/>
      <c r="M7" s="398"/>
      <c r="N7" s="398"/>
      <c r="O7" s="402"/>
      <c r="P7" s="389"/>
      <c r="Q7" s="393"/>
      <c r="R7" s="393"/>
      <c r="S7" s="396"/>
    </row>
    <row r="8" spans="1:21" ht="12.75" customHeight="1" thickBot="1" x14ac:dyDescent="0.25">
      <c r="A8" s="360">
        <v>1</v>
      </c>
      <c r="B8" s="361"/>
      <c r="C8" s="161">
        <f>A8+1</f>
        <v>2</v>
      </c>
      <c r="D8" s="162">
        <v>3</v>
      </c>
      <c r="E8" s="163">
        <v>3</v>
      </c>
      <c r="F8" s="164">
        <v>4</v>
      </c>
      <c r="G8" s="164">
        <v>6</v>
      </c>
      <c r="H8" s="164">
        <v>7</v>
      </c>
      <c r="I8" s="164">
        <v>8</v>
      </c>
      <c r="J8" s="164">
        <v>9</v>
      </c>
      <c r="K8" s="164">
        <v>5</v>
      </c>
      <c r="L8" s="164">
        <v>6</v>
      </c>
      <c r="M8" s="164">
        <v>12</v>
      </c>
      <c r="N8" s="164">
        <v>7</v>
      </c>
      <c r="O8" s="165">
        <v>8</v>
      </c>
      <c r="P8" s="163">
        <v>9</v>
      </c>
      <c r="Q8" s="164">
        <v>10</v>
      </c>
      <c r="R8" s="164">
        <v>11</v>
      </c>
      <c r="S8" s="165">
        <v>12</v>
      </c>
    </row>
    <row r="9" spans="1:21" ht="12.75" customHeight="1" thickBot="1" x14ac:dyDescent="0.3">
      <c r="A9" s="362" t="s">
        <v>325</v>
      </c>
      <c r="B9" s="363"/>
      <c r="C9" s="364"/>
      <c r="D9" s="364"/>
      <c r="E9" s="364"/>
      <c r="F9" s="364"/>
      <c r="G9" s="364"/>
      <c r="H9" s="364"/>
      <c r="I9" s="364"/>
      <c r="J9" s="364"/>
      <c r="K9" s="364"/>
      <c r="L9" s="364"/>
      <c r="M9" s="364"/>
      <c r="N9" s="364"/>
      <c r="O9" s="364"/>
      <c r="P9" s="364"/>
      <c r="Q9" s="364"/>
      <c r="R9" s="364"/>
      <c r="S9" s="365"/>
    </row>
    <row r="10" spans="1:21" ht="15" customHeight="1" x14ac:dyDescent="0.2">
      <c r="A10" s="366" t="s">
        <v>0</v>
      </c>
      <c r="B10" s="367"/>
      <c r="C10" s="262" t="s">
        <v>335</v>
      </c>
      <c r="D10" s="262"/>
      <c r="E10" s="262"/>
      <c r="F10" s="262"/>
      <c r="G10" s="262"/>
      <c r="H10" s="262"/>
      <c r="I10" s="262"/>
      <c r="J10" s="262"/>
      <c r="K10" s="262"/>
      <c r="L10" s="262"/>
      <c r="M10" s="262"/>
      <c r="N10" s="262"/>
      <c r="O10" s="262"/>
      <c r="P10" s="262"/>
      <c r="Q10" s="262"/>
      <c r="R10" s="262"/>
      <c r="S10" s="262"/>
    </row>
    <row r="11" spans="1:21" ht="15.75" customHeight="1" thickBot="1" x14ac:dyDescent="0.25">
      <c r="A11" s="403" t="s">
        <v>8</v>
      </c>
      <c r="B11" s="404"/>
      <c r="C11" s="262" t="s">
        <v>75</v>
      </c>
      <c r="D11" s="262"/>
      <c r="E11" s="262"/>
      <c r="F11" s="262"/>
      <c r="G11" s="262"/>
      <c r="H11" s="262"/>
      <c r="I11" s="262"/>
      <c r="J11" s="262"/>
      <c r="K11" s="262"/>
      <c r="L11" s="262"/>
      <c r="M11" s="262"/>
      <c r="N11" s="262"/>
      <c r="O11" s="262"/>
      <c r="P11" s="262"/>
      <c r="Q11" s="262"/>
      <c r="R11" s="262"/>
      <c r="S11" s="262"/>
    </row>
    <row r="12" spans="1:21" x14ac:dyDescent="0.2">
      <c r="A12" s="452" t="s">
        <v>178</v>
      </c>
      <c r="B12" s="453"/>
      <c r="C12" s="263" t="s">
        <v>179</v>
      </c>
      <c r="D12" s="166"/>
      <c r="E12" s="259">
        <f>F12+K12+L12+N12</f>
        <v>344570.17</v>
      </c>
      <c r="F12" s="260">
        <v>165599</v>
      </c>
      <c r="G12" s="260"/>
      <c r="H12" s="260"/>
      <c r="I12" s="260"/>
      <c r="J12" s="260"/>
      <c r="K12" s="260">
        <v>107639</v>
      </c>
      <c r="L12" s="260">
        <v>66240</v>
      </c>
      <c r="M12" s="260"/>
      <c r="N12" s="260">
        <f>(F12+K12+L12)*0.015</f>
        <v>5092.17</v>
      </c>
      <c r="O12" s="261"/>
      <c r="P12" s="167"/>
      <c r="Q12" s="168"/>
      <c r="R12" s="168"/>
      <c r="S12" s="168"/>
    </row>
    <row r="13" spans="1:21" ht="14.25" customHeight="1" x14ac:dyDescent="0.2">
      <c r="A13" s="454" t="s">
        <v>180</v>
      </c>
      <c r="B13" s="455"/>
      <c r="C13" s="263" t="s">
        <v>181</v>
      </c>
      <c r="D13" s="169"/>
      <c r="E13" s="259">
        <f t="shared" ref="E13:E18" si="0">F13+K13+L13+N13</f>
        <v>47486.775000000001</v>
      </c>
      <c r="F13" s="170">
        <v>22822</v>
      </c>
      <c r="G13" s="170"/>
      <c r="H13" s="170"/>
      <c r="I13" s="170"/>
      <c r="J13" s="170"/>
      <c r="K13" s="170">
        <v>14834</v>
      </c>
      <c r="L13" s="170">
        <v>9129</v>
      </c>
      <c r="M13" s="170"/>
      <c r="N13" s="260">
        <f t="shared" ref="N13:N14" si="1">(F13+K13+L13)*0.015</f>
        <v>701.77499999999998</v>
      </c>
      <c r="O13" s="171"/>
      <c r="P13" s="172"/>
      <c r="Q13" s="173"/>
      <c r="R13" s="173"/>
      <c r="S13" s="173"/>
    </row>
    <row r="14" spans="1:21" ht="10.5" customHeight="1" x14ac:dyDescent="0.2">
      <c r="A14" s="454" t="s">
        <v>182</v>
      </c>
      <c r="B14" s="455"/>
      <c r="C14" s="263" t="s">
        <v>183</v>
      </c>
      <c r="D14" s="169"/>
      <c r="E14" s="259">
        <f t="shared" si="0"/>
        <v>59340.959999999999</v>
      </c>
      <c r="F14" s="170">
        <v>28519</v>
      </c>
      <c r="G14" s="170"/>
      <c r="H14" s="170"/>
      <c r="I14" s="170"/>
      <c r="J14" s="170"/>
      <c r="K14" s="170">
        <v>18537</v>
      </c>
      <c r="L14" s="170">
        <v>11408</v>
      </c>
      <c r="M14" s="170"/>
      <c r="N14" s="260">
        <f t="shared" si="1"/>
        <v>876.95999999999992</v>
      </c>
      <c r="O14" s="171"/>
      <c r="P14" s="172"/>
      <c r="Q14" s="173"/>
      <c r="R14" s="173"/>
      <c r="S14" s="173"/>
    </row>
    <row r="15" spans="1:21" x14ac:dyDescent="0.2">
      <c r="A15" s="454" t="s">
        <v>184</v>
      </c>
      <c r="B15" s="455"/>
      <c r="C15" s="263" t="s">
        <v>185</v>
      </c>
      <c r="D15" s="169"/>
      <c r="E15" s="259">
        <f t="shared" si="0"/>
        <v>2465.4349999999999</v>
      </c>
      <c r="F15" s="170">
        <v>1168</v>
      </c>
      <c r="G15" s="170"/>
      <c r="H15" s="170"/>
      <c r="I15" s="170"/>
      <c r="J15" s="170"/>
      <c r="K15" s="170">
        <v>794</v>
      </c>
      <c r="L15" s="170">
        <v>467</v>
      </c>
      <c r="M15" s="170"/>
      <c r="N15" s="260">
        <f t="shared" ref="N15:N18" si="2">(F15+K15+L15)*0.015</f>
        <v>36.434999999999995</v>
      </c>
      <c r="O15" s="171"/>
      <c r="P15" s="172"/>
      <c r="Q15" s="173"/>
      <c r="R15" s="173"/>
      <c r="S15" s="173"/>
    </row>
    <row r="16" spans="1:21" x14ac:dyDescent="0.2">
      <c r="A16" s="454" t="s">
        <v>186</v>
      </c>
      <c r="B16" s="455"/>
      <c r="C16" s="263" t="s">
        <v>187</v>
      </c>
      <c r="D16" s="169"/>
      <c r="E16" s="259">
        <f t="shared" si="0"/>
        <v>58370.62</v>
      </c>
      <c r="F16" s="170">
        <v>27648</v>
      </c>
      <c r="G16" s="170"/>
      <c r="H16" s="170"/>
      <c r="I16" s="170"/>
      <c r="J16" s="170"/>
      <c r="K16" s="170">
        <v>18801</v>
      </c>
      <c r="L16" s="170">
        <v>11059</v>
      </c>
      <c r="M16" s="170"/>
      <c r="N16" s="260">
        <f t="shared" si="2"/>
        <v>862.62</v>
      </c>
      <c r="O16" s="171"/>
      <c r="P16" s="172"/>
      <c r="Q16" s="173"/>
      <c r="R16" s="173"/>
      <c r="S16" s="173"/>
    </row>
    <row r="17" spans="1:21" x14ac:dyDescent="0.2">
      <c r="A17" s="454" t="s">
        <v>188</v>
      </c>
      <c r="B17" s="455"/>
      <c r="C17" s="263" t="s">
        <v>189</v>
      </c>
      <c r="D17" s="169"/>
      <c r="E17" s="259">
        <f t="shared" si="0"/>
        <v>28095.200000000001</v>
      </c>
      <c r="F17" s="170">
        <v>13308</v>
      </c>
      <c r="G17" s="170"/>
      <c r="H17" s="170"/>
      <c r="I17" s="170"/>
      <c r="J17" s="170"/>
      <c r="K17" s="170">
        <v>9049</v>
      </c>
      <c r="L17" s="170">
        <v>5323</v>
      </c>
      <c r="M17" s="170"/>
      <c r="N17" s="260">
        <f t="shared" si="2"/>
        <v>415.2</v>
      </c>
      <c r="O17" s="171"/>
      <c r="P17" s="172"/>
      <c r="Q17" s="173"/>
      <c r="R17" s="173"/>
      <c r="S17" s="173"/>
    </row>
    <row r="18" spans="1:21" ht="13.5" thickBot="1" x14ac:dyDescent="0.25">
      <c r="A18" s="456" t="s">
        <v>190</v>
      </c>
      <c r="B18" s="457"/>
      <c r="C18" s="263" t="s">
        <v>191</v>
      </c>
      <c r="D18" s="174"/>
      <c r="E18" s="259">
        <f t="shared" si="0"/>
        <v>34361.81</v>
      </c>
      <c r="F18" s="175">
        <v>16514</v>
      </c>
      <c r="G18" s="176"/>
      <c r="H18" s="176"/>
      <c r="I18" s="176"/>
      <c r="J18" s="176"/>
      <c r="K18" s="175">
        <v>10734</v>
      </c>
      <c r="L18" s="175">
        <v>6606</v>
      </c>
      <c r="M18" s="176"/>
      <c r="N18" s="260">
        <f t="shared" si="2"/>
        <v>507.81</v>
      </c>
      <c r="O18" s="177"/>
      <c r="P18" s="178"/>
      <c r="Q18" s="179"/>
      <c r="R18" s="179"/>
      <c r="S18" s="180"/>
    </row>
    <row r="19" spans="1:21" ht="13.5" thickBot="1" x14ac:dyDescent="0.25">
      <c r="A19" s="415"/>
      <c r="B19" s="416"/>
      <c r="C19" s="181" t="s">
        <v>326</v>
      </c>
      <c r="D19" s="182"/>
      <c r="E19" s="183"/>
      <c r="F19" s="183"/>
      <c r="G19" s="183"/>
      <c r="H19" s="183"/>
      <c r="I19" s="183"/>
      <c r="J19" s="183"/>
      <c r="K19" s="183"/>
      <c r="L19" s="183"/>
      <c r="M19" s="183"/>
      <c r="N19" s="183"/>
      <c r="O19" s="184"/>
      <c r="P19" s="178"/>
      <c r="Q19" s="179"/>
      <c r="R19" s="179"/>
      <c r="S19" s="180"/>
    </row>
    <row r="20" spans="1:21" x14ac:dyDescent="0.2">
      <c r="A20" s="417"/>
      <c r="B20" s="418"/>
      <c r="C20" s="185" t="s">
        <v>327</v>
      </c>
      <c r="D20" s="186"/>
      <c r="E20" s="187"/>
      <c r="F20" s="122"/>
      <c r="G20" s="122"/>
      <c r="H20" s="122"/>
      <c r="I20" s="122"/>
      <c r="J20" s="122"/>
      <c r="K20" s="122"/>
      <c r="L20" s="122"/>
      <c r="M20" s="122"/>
      <c r="N20" s="122"/>
      <c r="O20" s="188"/>
      <c r="P20" s="189"/>
      <c r="Q20" s="123"/>
      <c r="R20" s="123"/>
      <c r="S20" s="190"/>
    </row>
    <row r="21" spans="1:21" ht="13.5" x14ac:dyDescent="0.2">
      <c r="A21" s="419"/>
      <c r="B21" s="420"/>
      <c r="C21" s="191" t="s">
        <v>328</v>
      </c>
      <c r="D21" s="186"/>
      <c r="E21" s="187"/>
      <c r="F21" s="122"/>
      <c r="G21" s="122"/>
      <c r="H21" s="122"/>
      <c r="I21" s="122"/>
      <c r="J21" s="122"/>
      <c r="K21" s="122"/>
      <c r="L21" s="122"/>
      <c r="M21" s="122"/>
      <c r="N21" s="122"/>
      <c r="O21" s="188"/>
      <c r="P21" s="189"/>
      <c r="Q21" s="123"/>
      <c r="R21" s="123"/>
      <c r="S21" s="190"/>
    </row>
    <row r="22" spans="1:21" ht="13.5" x14ac:dyDescent="0.2">
      <c r="A22" s="419"/>
      <c r="B22" s="420"/>
      <c r="C22" s="192" t="s">
        <v>36</v>
      </c>
      <c r="D22" s="193"/>
      <c r="E22" s="187"/>
      <c r="F22" s="122"/>
      <c r="G22" s="122"/>
      <c r="H22" s="122"/>
      <c r="I22" s="122"/>
      <c r="J22" s="122"/>
      <c r="K22" s="122"/>
      <c r="L22" s="122"/>
      <c r="M22" s="122"/>
      <c r="N22" s="122"/>
      <c r="O22" s="188"/>
      <c r="P22" s="189"/>
      <c r="Q22" s="123"/>
      <c r="R22" s="123"/>
      <c r="S22" s="190"/>
    </row>
    <row r="23" spans="1:21" ht="15" customHeight="1" x14ac:dyDescent="0.2">
      <c r="A23" s="419"/>
      <c r="B23" s="420"/>
      <c r="C23" s="194" t="s">
        <v>40</v>
      </c>
      <c r="D23" s="195"/>
      <c r="E23" s="187"/>
      <c r="F23" s="122"/>
      <c r="G23" s="122"/>
      <c r="H23" s="122"/>
      <c r="I23" s="122"/>
      <c r="J23" s="122"/>
      <c r="K23" s="122"/>
      <c r="L23" s="122"/>
      <c r="M23" s="122"/>
      <c r="N23" s="122"/>
      <c r="O23" s="188"/>
      <c r="P23" s="189"/>
      <c r="Q23" s="123"/>
      <c r="R23" s="123"/>
      <c r="S23" s="190"/>
    </row>
    <row r="24" spans="1:21" x14ac:dyDescent="0.2">
      <c r="A24" s="419"/>
      <c r="B24" s="420"/>
      <c r="C24" s="196" t="s">
        <v>41</v>
      </c>
      <c r="D24" s="197"/>
      <c r="E24" s="187"/>
      <c r="F24" s="122"/>
      <c r="G24" s="122"/>
      <c r="H24" s="122"/>
      <c r="I24" s="122"/>
      <c r="J24" s="122"/>
      <c r="K24" s="122"/>
      <c r="L24" s="122"/>
      <c r="M24" s="122"/>
      <c r="N24" s="122"/>
      <c r="O24" s="188"/>
      <c r="P24" s="189"/>
      <c r="Q24" s="123"/>
      <c r="R24" s="123"/>
      <c r="S24" s="190"/>
    </row>
    <row r="25" spans="1:21" ht="14.25" thickBot="1" x14ac:dyDescent="0.25">
      <c r="A25" s="430"/>
      <c r="B25" s="431"/>
      <c r="C25" s="198" t="s">
        <v>42</v>
      </c>
      <c r="D25" s="199"/>
      <c r="E25" s="200"/>
      <c r="F25" s="201"/>
      <c r="G25" s="201"/>
      <c r="H25" s="201"/>
      <c r="I25" s="201"/>
      <c r="J25" s="201"/>
      <c r="K25" s="201"/>
      <c r="L25" s="201"/>
      <c r="M25" s="201"/>
      <c r="N25" s="201"/>
      <c r="O25" s="202"/>
      <c r="P25" s="203"/>
      <c r="Q25" s="204"/>
      <c r="R25" s="204"/>
      <c r="S25" s="205"/>
    </row>
    <row r="26" spans="1:21" ht="22.5" customHeight="1" x14ac:dyDescent="0.2">
      <c r="A26" s="432"/>
      <c r="B26" s="433"/>
      <c r="C26" s="206" t="s">
        <v>329</v>
      </c>
      <c r="D26" s="207"/>
      <c r="E26" s="208"/>
      <c r="F26" s="99"/>
      <c r="G26" s="99"/>
      <c r="H26" s="99"/>
      <c r="I26" s="99"/>
      <c r="J26" s="99"/>
      <c r="K26" s="99"/>
      <c r="L26" s="99"/>
      <c r="M26" s="99"/>
      <c r="N26" s="99"/>
      <c r="O26" s="209"/>
      <c r="P26" s="210"/>
      <c r="Q26" s="100"/>
      <c r="R26" s="100"/>
      <c r="S26" s="211"/>
    </row>
    <row r="27" spans="1:21" x14ac:dyDescent="0.2">
      <c r="A27" s="434"/>
      <c r="B27" s="435"/>
      <c r="C27" s="212" t="s">
        <v>43</v>
      </c>
      <c r="D27" s="213"/>
      <c r="E27" s="214"/>
      <c r="F27" s="215"/>
      <c r="G27" s="215"/>
      <c r="H27" s="215"/>
      <c r="I27" s="215"/>
      <c r="J27" s="215"/>
      <c r="K27" s="215"/>
      <c r="L27" s="215"/>
      <c r="M27" s="215"/>
      <c r="N27" s="215"/>
      <c r="O27" s="216"/>
      <c r="P27" s="217"/>
      <c r="Q27" s="218"/>
      <c r="R27" s="218"/>
      <c r="S27" s="219"/>
    </row>
    <row r="28" spans="1:21" ht="13.5" thickBot="1" x14ac:dyDescent="0.25">
      <c r="A28" s="436"/>
      <c r="B28" s="437"/>
      <c r="C28" s="93" t="s">
        <v>44</v>
      </c>
      <c r="D28" s="220"/>
      <c r="E28" s="221"/>
      <c r="F28" s="222"/>
      <c r="G28" s="222"/>
      <c r="H28" s="222"/>
      <c r="I28" s="222"/>
      <c r="J28" s="222"/>
      <c r="K28" s="222"/>
      <c r="L28" s="222"/>
      <c r="M28" s="222"/>
      <c r="N28" s="222"/>
      <c r="O28" s="223"/>
      <c r="P28" s="224"/>
      <c r="Q28" s="225"/>
      <c r="R28" s="225"/>
      <c r="S28" s="226"/>
    </row>
    <row r="29" spans="1:21" ht="13.5" hidden="1" customHeight="1" x14ac:dyDescent="0.2">
      <c r="A29" s="227"/>
      <c r="B29" s="228"/>
      <c r="C29" s="229" t="s">
        <v>330</v>
      </c>
      <c r="D29" s="229"/>
      <c r="E29" s="230"/>
      <c r="F29" s="230"/>
      <c r="G29" s="230"/>
      <c r="H29" s="230"/>
      <c r="I29" s="230"/>
      <c r="J29" s="230"/>
      <c r="K29" s="230"/>
      <c r="L29" s="230"/>
      <c r="M29" s="230"/>
      <c r="N29" s="230"/>
      <c r="O29" s="230"/>
      <c r="P29" s="230"/>
      <c r="Q29" s="231"/>
      <c r="R29" s="231"/>
      <c r="S29" s="231"/>
      <c r="T29" s="231"/>
      <c r="U29" s="231"/>
    </row>
    <row r="30" spans="1:21" ht="13.5" hidden="1" customHeight="1" x14ac:dyDescent="0.2">
      <c r="A30" s="232"/>
      <c r="B30" s="233"/>
      <c r="C30" s="229" t="s">
        <v>331</v>
      </c>
      <c r="D30" s="234"/>
      <c r="E30" s="235"/>
      <c r="F30" s="235"/>
      <c r="G30" s="235"/>
      <c r="H30" s="235"/>
      <c r="I30" s="235"/>
      <c r="J30" s="235"/>
      <c r="K30" s="235"/>
      <c r="L30" s="235"/>
      <c r="M30" s="235"/>
      <c r="N30" s="235"/>
      <c r="O30" s="235"/>
      <c r="P30" s="235"/>
      <c r="Q30" s="236"/>
      <c r="R30" s="236"/>
      <c r="S30" s="236"/>
      <c r="T30" s="236"/>
      <c r="U30" s="236"/>
    </row>
    <row r="31" spans="1:21" ht="13.5" hidden="1" customHeight="1" x14ac:dyDescent="0.2">
      <c r="A31" s="237"/>
      <c r="B31" s="238"/>
      <c r="C31" s="106"/>
      <c r="D31" s="106"/>
      <c r="E31" s="106"/>
      <c r="F31" s="106"/>
      <c r="G31" s="106"/>
      <c r="H31" s="106"/>
      <c r="I31" s="106"/>
      <c r="J31" s="106"/>
      <c r="K31" s="106"/>
      <c r="L31" s="106"/>
      <c r="M31" s="106"/>
      <c r="N31" s="106"/>
      <c r="O31" s="106"/>
      <c r="P31" s="106"/>
      <c r="Q31" s="107"/>
      <c r="R31" s="107"/>
      <c r="S31" s="107"/>
      <c r="T31" s="107"/>
      <c r="U31" s="107"/>
    </row>
    <row r="32" spans="1:21" x14ac:dyDescent="0.2">
      <c r="A32" s="2"/>
      <c r="B32" s="2"/>
      <c r="C32" s="239"/>
      <c r="D32" s="240"/>
      <c r="E32" s="240"/>
      <c r="F32" s="240"/>
      <c r="G32" s="240"/>
      <c r="H32" s="240"/>
      <c r="I32" s="240"/>
      <c r="J32" s="240"/>
      <c r="K32" s="240"/>
      <c r="L32" s="240"/>
      <c r="M32" s="240"/>
      <c r="N32" s="240"/>
      <c r="O32" s="240"/>
      <c r="P32" s="240"/>
      <c r="Q32" s="8"/>
      <c r="R32" s="8"/>
      <c r="S32" s="8"/>
      <c r="T32" s="8"/>
      <c r="U32" s="8"/>
    </row>
    <row r="33" spans="1:21" ht="12.75" hidden="1" customHeight="1" x14ac:dyDescent="0.2">
      <c r="C33" s="438"/>
      <c r="D33" s="439"/>
      <c r="E33" s="440"/>
      <c r="F33" s="411" t="s">
        <v>45</v>
      </c>
      <c r="G33" s="412" t="s">
        <v>46</v>
      </c>
      <c r="H33" s="413"/>
      <c r="I33" s="413"/>
      <c r="J33" s="413"/>
      <c r="K33" s="413"/>
      <c r="L33" s="414"/>
      <c r="M33" s="241"/>
      <c r="N33" s="241"/>
      <c r="O33" s="241"/>
      <c r="P33" s="411" t="s">
        <v>47</v>
      </c>
    </row>
    <row r="34" spans="1:21" ht="52.5" hidden="1" customHeight="1" x14ac:dyDescent="0.2">
      <c r="C34" s="331"/>
      <c r="D34" s="332"/>
      <c r="E34" s="333"/>
      <c r="F34" s="316"/>
      <c r="G34" s="9">
        <v>2012</v>
      </c>
      <c r="H34" s="9"/>
      <c r="I34" s="9">
        <v>2013</v>
      </c>
      <c r="J34" s="9">
        <v>2014</v>
      </c>
      <c r="K34" s="9">
        <v>2015</v>
      </c>
      <c r="L34" s="9">
        <v>2016</v>
      </c>
      <c r="M34" s="9"/>
      <c r="N34" s="9">
        <v>2016</v>
      </c>
      <c r="O34" s="242"/>
      <c r="P34" s="316"/>
    </row>
    <row r="35" spans="1:21" ht="29.25" hidden="1" customHeight="1" x14ac:dyDescent="0.2">
      <c r="C35" s="320" t="s">
        <v>49</v>
      </c>
      <c r="D35" s="321"/>
      <c r="E35" s="322"/>
      <c r="F35" s="10"/>
      <c r="G35" s="11"/>
      <c r="H35" s="11"/>
      <c r="I35" s="11"/>
      <c r="J35" s="11"/>
      <c r="K35" s="11"/>
      <c r="L35" s="11"/>
      <c r="M35" s="11"/>
      <c r="N35" s="11"/>
      <c r="O35" s="11"/>
      <c r="P35" s="10"/>
    </row>
    <row r="36" spans="1:21" ht="12.75" hidden="1" customHeight="1" x14ac:dyDescent="0.2">
      <c r="A36" s="2"/>
      <c r="B36" s="2"/>
      <c r="C36" s="12"/>
      <c r="D36" s="12"/>
      <c r="E36" s="13"/>
      <c r="F36" s="13"/>
      <c r="G36" s="13"/>
      <c r="H36" s="2"/>
      <c r="I36" s="2"/>
      <c r="J36" s="2"/>
      <c r="K36" s="2"/>
      <c r="L36" s="2"/>
      <c r="M36" s="2"/>
      <c r="N36" s="2"/>
      <c r="O36" s="2"/>
      <c r="P36" s="2"/>
      <c r="Q36" s="14"/>
      <c r="R36" s="14"/>
      <c r="S36" s="15"/>
      <c r="T36" s="16"/>
      <c r="U36" s="15"/>
    </row>
    <row r="37" spans="1:21" ht="13.5" hidden="1" customHeight="1" thickBot="1" x14ac:dyDescent="0.25">
      <c r="A37" s="17" t="s">
        <v>50</v>
      </c>
      <c r="B37" s="17"/>
      <c r="C37" s="17"/>
      <c r="D37" s="17"/>
      <c r="E37" s="17"/>
      <c r="F37" s="17"/>
      <c r="G37" s="17"/>
      <c r="H37" s="17"/>
      <c r="I37" s="2"/>
      <c r="J37" s="2"/>
      <c r="K37" s="2"/>
      <c r="L37" s="2"/>
      <c r="M37" s="2"/>
      <c r="N37" s="2"/>
      <c r="O37" s="2"/>
      <c r="P37" s="2"/>
      <c r="Q37" s="14"/>
      <c r="R37" s="14"/>
      <c r="S37" s="15"/>
      <c r="T37" s="16"/>
      <c r="U37" s="15"/>
    </row>
    <row r="38" spans="1:21" ht="13.5" thickBot="1" x14ac:dyDescent="0.25">
      <c r="A38" s="17"/>
      <c r="B38" s="17"/>
      <c r="C38" s="17"/>
      <c r="D38" s="17"/>
      <c r="E38" s="17"/>
      <c r="F38" s="17"/>
      <c r="G38" s="17"/>
      <c r="H38" s="17"/>
      <c r="I38" s="2"/>
      <c r="J38" s="2"/>
      <c r="K38" s="2"/>
      <c r="L38" s="2"/>
      <c r="M38" s="2"/>
      <c r="N38" s="2"/>
      <c r="O38" s="2"/>
      <c r="P38" s="2"/>
      <c r="Q38" s="14"/>
      <c r="R38" s="14"/>
      <c r="S38" s="15"/>
      <c r="T38" s="16"/>
      <c r="U38" s="15"/>
    </row>
    <row r="39" spans="1:21" ht="13.5" thickBot="1" x14ac:dyDescent="0.25">
      <c r="A39" s="421" t="s">
        <v>51</v>
      </c>
      <c r="B39" s="422"/>
      <c r="C39" s="243" t="s">
        <v>1</v>
      </c>
      <c r="D39" s="243"/>
      <c r="E39" s="244" t="s">
        <v>2</v>
      </c>
      <c r="F39" s="245" t="s">
        <v>52</v>
      </c>
      <c r="G39" s="323" t="s">
        <v>53</v>
      </c>
      <c r="H39" s="323"/>
      <c r="I39" s="323"/>
      <c r="J39" s="323"/>
      <c r="K39" s="323"/>
      <c r="L39" s="323"/>
      <c r="M39" s="142"/>
      <c r="N39" s="142"/>
      <c r="O39" s="142"/>
      <c r="P39" s="14"/>
    </row>
    <row r="40" spans="1:21" ht="12.75" customHeight="1" x14ac:dyDescent="0.2">
      <c r="A40" s="423">
        <v>1</v>
      </c>
      <c r="B40" s="424"/>
      <c r="C40" s="19" t="s">
        <v>332</v>
      </c>
      <c r="D40" s="19"/>
      <c r="E40" s="25" t="s">
        <v>333</v>
      </c>
      <c r="F40" s="246"/>
      <c r="G40" s="24"/>
      <c r="H40" s="24"/>
      <c r="I40" s="24"/>
      <c r="J40" s="24"/>
      <c r="K40" s="24"/>
      <c r="L40" s="24"/>
      <c r="M40" s="24"/>
      <c r="N40" s="24"/>
      <c r="O40" s="24"/>
      <c r="P40" s="14"/>
    </row>
    <row r="41" spans="1:21" x14ac:dyDescent="0.2">
      <c r="A41" s="425">
        <v>2</v>
      </c>
      <c r="B41" s="426"/>
      <c r="C41" s="28" t="s">
        <v>334</v>
      </c>
      <c r="D41" s="28"/>
      <c r="E41" s="29"/>
      <c r="F41" s="247"/>
      <c r="G41" s="27" t="s">
        <v>57</v>
      </c>
      <c r="H41" s="27"/>
      <c r="I41" s="27" t="s">
        <v>58</v>
      </c>
      <c r="J41" s="27" t="s">
        <v>58</v>
      </c>
      <c r="K41" s="248"/>
      <c r="L41" s="27" t="s">
        <v>58</v>
      </c>
      <c r="M41" s="27"/>
      <c r="N41" s="27" t="s">
        <v>58</v>
      </c>
      <c r="O41" s="27"/>
      <c r="P41" s="14"/>
    </row>
    <row r="42" spans="1:21" x14ac:dyDescent="0.2">
      <c r="A42" s="427">
        <v>3</v>
      </c>
      <c r="B42" s="428"/>
      <c r="C42" s="28" t="s">
        <v>59</v>
      </c>
      <c r="D42" s="28"/>
      <c r="E42" s="29" t="s">
        <v>3</v>
      </c>
      <c r="F42" s="249"/>
      <c r="G42" s="15"/>
      <c r="H42" s="15"/>
      <c r="I42" s="15"/>
      <c r="J42" s="14"/>
      <c r="K42" s="14"/>
      <c r="L42" s="14"/>
      <c r="M42" s="14"/>
      <c r="N42" s="14"/>
      <c r="O42" s="14"/>
      <c r="P42" s="14"/>
    </row>
    <row r="43" spans="1:21" x14ac:dyDescent="0.2">
      <c r="A43" s="425">
        <v>4</v>
      </c>
      <c r="B43" s="426"/>
      <c r="C43" s="28" t="s">
        <v>60</v>
      </c>
      <c r="D43" s="28"/>
      <c r="E43" s="29" t="s">
        <v>3</v>
      </c>
      <c r="F43" s="249"/>
      <c r="G43" s="15"/>
      <c r="H43" s="15"/>
      <c r="I43" s="15"/>
      <c r="J43" s="14"/>
      <c r="K43" s="14"/>
      <c r="L43" s="14"/>
      <c r="M43" s="14"/>
      <c r="N43" s="14"/>
      <c r="O43" s="14"/>
      <c r="P43" s="14"/>
    </row>
    <row r="44" spans="1:21" x14ac:dyDescent="0.2">
      <c r="A44" s="427">
        <v>5</v>
      </c>
      <c r="B44" s="428"/>
      <c r="C44" s="250" t="s">
        <v>36</v>
      </c>
      <c r="D44" s="34"/>
      <c r="E44" s="29" t="s">
        <v>3</v>
      </c>
      <c r="F44" s="251">
        <v>1.4999999999999999E-2</v>
      </c>
    </row>
    <row r="45" spans="1:21" x14ac:dyDescent="0.2">
      <c r="A45" s="425">
        <v>6</v>
      </c>
      <c r="B45" s="426"/>
      <c r="C45" s="250" t="s">
        <v>328</v>
      </c>
      <c r="D45" s="34"/>
      <c r="E45" s="29" t="s">
        <v>3</v>
      </c>
      <c r="F45" s="251">
        <v>1.4999999999999999E-2</v>
      </c>
    </row>
    <row r="46" spans="1:21" ht="13.5" thickBot="1" x14ac:dyDescent="0.25">
      <c r="A46" s="427">
        <v>7</v>
      </c>
      <c r="B46" s="428"/>
      <c r="C46" s="252" t="s">
        <v>42</v>
      </c>
      <c r="D46" s="35"/>
      <c r="E46" s="89" t="s">
        <v>3</v>
      </c>
      <c r="F46" s="253">
        <v>1.4999999999999999E-2</v>
      </c>
    </row>
    <row r="48" spans="1:21" x14ac:dyDescent="0.2">
      <c r="C48" s="36"/>
      <c r="D48" s="36"/>
      <c r="R48" s="254"/>
      <c r="S48" s="254"/>
    </row>
    <row r="49" spans="3:19" ht="19.5" customHeight="1" x14ac:dyDescent="0.2">
      <c r="C49" s="3" t="s">
        <v>4</v>
      </c>
      <c r="F49" s="3" t="s">
        <v>5</v>
      </c>
      <c r="H49" s="337" t="s">
        <v>6</v>
      </c>
      <c r="I49" s="337"/>
      <c r="L49" s="255" t="s">
        <v>6</v>
      </c>
      <c r="R49" s="254"/>
      <c r="S49" s="254"/>
    </row>
    <row r="50" spans="3:19" ht="13.5" x14ac:dyDescent="0.25">
      <c r="H50" s="336" t="s">
        <v>7</v>
      </c>
      <c r="I50" s="336"/>
      <c r="L50" s="256" t="s">
        <v>7</v>
      </c>
      <c r="R50" s="257"/>
      <c r="S50" s="258"/>
    </row>
    <row r="51" spans="3:19" x14ac:dyDescent="0.2">
      <c r="L51" s="2"/>
      <c r="R51" s="254"/>
      <c r="S51" s="254"/>
    </row>
    <row r="52" spans="3:19" x14ac:dyDescent="0.2">
      <c r="R52" s="254"/>
      <c r="S52" s="254"/>
    </row>
  </sheetData>
  <mergeCells count="56">
    <mergeCell ref="A24:B24"/>
    <mergeCell ref="A25:B25"/>
    <mergeCell ref="A42:B42"/>
    <mergeCell ref="A43:B43"/>
    <mergeCell ref="A44:B44"/>
    <mergeCell ref="A40:B40"/>
    <mergeCell ref="A41:B41"/>
    <mergeCell ref="A26:B28"/>
    <mergeCell ref="R1:S1"/>
    <mergeCell ref="C2:P2"/>
    <mergeCell ref="A4:B7"/>
    <mergeCell ref="C4:C7"/>
    <mergeCell ref="D4:D7"/>
    <mergeCell ref="E4:N4"/>
    <mergeCell ref="P4:S4"/>
    <mergeCell ref="E5:E7"/>
    <mergeCell ref="F5:N5"/>
    <mergeCell ref="P5:P7"/>
    <mergeCell ref="Q5:Q7"/>
    <mergeCell ref="R5:R7"/>
    <mergeCell ref="S5:S7"/>
    <mergeCell ref="F6:F7"/>
    <mergeCell ref="G6:I6"/>
    <mergeCell ref="A8:B8"/>
    <mergeCell ref="A9:S9"/>
    <mergeCell ref="A10:B10"/>
    <mergeCell ref="A11:B11"/>
    <mergeCell ref="J6:J7"/>
    <mergeCell ref="K6:K7"/>
    <mergeCell ref="L6:L7"/>
    <mergeCell ref="M6:M7"/>
    <mergeCell ref="N6:N7"/>
    <mergeCell ref="O6:O7"/>
    <mergeCell ref="P33:P34"/>
    <mergeCell ref="C35:E35"/>
    <mergeCell ref="A39:B39"/>
    <mergeCell ref="G39:L39"/>
    <mergeCell ref="A12:B12"/>
    <mergeCell ref="A13:B13"/>
    <mergeCell ref="A14:B14"/>
    <mergeCell ref="A15:B15"/>
    <mergeCell ref="A16:B16"/>
    <mergeCell ref="A17:B17"/>
    <mergeCell ref="A20:B20"/>
    <mergeCell ref="A21:B21"/>
    <mergeCell ref="A22:B22"/>
    <mergeCell ref="A23:B23"/>
    <mergeCell ref="A18:B18"/>
    <mergeCell ref="A19:B19"/>
    <mergeCell ref="A46:B46"/>
    <mergeCell ref="H49:I49"/>
    <mergeCell ref="H50:I50"/>
    <mergeCell ref="F33:F34"/>
    <mergeCell ref="G33:L33"/>
    <mergeCell ref="A45:B45"/>
    <mergeCell ref="C33:E34"/>
  </mergeCells>
  <pageMargins left="0" right="0" top="0" bottom="0" header="0" footer="0"/>
  <pageSetup paperSize="9" scale="66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51"/>
  <sheetViews>
    <sheetView showGridLines="0" view="pageBreakPreview" topLeftCell="A60" zoomScale="80" zoomScaleNormal="85" zoomScaleSheetLayoutView="80" workbookViewId="0">
      <selection activeCell="K108" sqref="K108"/>
    </sheetView>
  </sheetViews>
  <sheetFormatPr defaultColWidth="8.85546875" defaultRowHeight="12.75" x14ac:dyDescent="0.2"/>
  <cols>
    <col min="1" max="1" width="16" style="1" customWidth="1"/>
    <col min="2" max="2" width="56.42578125" style="1" customWidth="1"/>
    <col min="3" max="3" width="7" style="1" hidden="1" customWidth="1"/>
    <col min="4" max="4" width="12.5703125" style="1" customWidth="1"/>
    <col min="5" max="5" width="11.7109375" style="1" customWidth="1"/>
    <col min="6" max="6" width="11.42578125" style="1" customWidth="1"/>
    <col min="7" max="7" width="12.85546875" style="1" customWidth="1"/>
    <col min="8" max="8" width="13.7109375" style="1" customWidth="1"/>
    <col min="9" max="13" width="11.7109375" style="1" customWidth="1"/>
    <col min="14" max="14" width="15.42578125" style="1" customWidth="1"/>
    <col min="15" max="15" width="11.7109375" style="1" hidden="1" customWidth="1"/>
    <col min="16" max="16" width="16.28515625" style="1" customWidth="1"/>
    <col min="17" max="17" width="11.7109375" style="1" hidden="1" customWidth="1"/>
    <col min="18" max="18" width="11.7109375" style="1" customWidth="1"/>
    <col min="19" max="19" width="11.7109375" style="1" hidden="1" customWidth="1"/>
    <col min="20" max="20" width="14.42578125" style="1" customWidth="1"/>
    <col min="21" max="21" width="9.140625" style="1" customWidth="1"/>
    <col min="22" max="22" width="12.7109375" style="1" customWidth="1"/>
    <col min="23" max="24" width="11.7109375" style="1" customWidth="1"/>
    <col min="25" max="25" width="10.140625" style="1" bestFit="1" customWidth="1"/>
    <col min="26" max="16384" width="8.85546875" style="1"/>
  </cols>
  <sheetData>
    <row r="1" spans="1:23" ht="15.75" hidden="1" x14ac:dyDescent="0.25">
      <c r="A1" s="4"/>
      <c r="U1" s="110" t="s">
        <v>71</v>
      </c>
      <c r="V1" s="109"/>
    </row>
    <row r="2" spans="1:23" hidden="1" x14ac:dyDescent="0.2">
      <c r="U2" s="37"/>
    </row>
    <row r="3" spans="1:23" ht="18.75" x14ac:dyDescent="0.2">
      <c r="B3" s="340" t="s">
        <v>9</v>
      </c>
      <c r="C3" s="340"/>
      <c r="D3" s="340"/>
      <c r="E3" s="340"/>
      <c r="F3" s="340"/>
      <c r="G3" s="340"/>
      <c r="H3" s="340"/>
      <c r="I3" s="340"/>
      <c r="J3" s="340"/>
      <c r="K3" s="340"/>
      <c r="L3" s="340"/>
      <c r="M3" s="340"/>
      <c r="N3" s="340"/>
      <c r="O3" s="340"/>
      <c r="P3" s="340"/>
      <c r="Q3" s="340"/>
      <c r="R3" s="340"/>
      <c r="S3" s="340"/>
      <c r="T3" s="340"/>
      <c r="U3" s="458" t="s">
        <v>360</v>
      </c>
      <c r="V3" s="459"/>
      <c r="W3" s="138"/>
    </row>
    <row r="4" spans="1:23" x14ac:dyDescent="0.2"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</row>
    <row r="5" spans="1:23" x14ac:dyDescent="0.2">
      <c r="A5" s="1" t="s">
        <v>0</v>
      </c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138"/>
      <c r="V5" s="138"/>
      <c r="W5" s="138"/>
    </row>
    <row r="6" spans="1:23" ht="11.25" customHeight="1" thickBot="1" x14ac:dyDescent="0.25">
      <c r="A6" s="1" t="s">
        <v>8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</row>
    <row r="7" spans="1:23" ht="13.5" hidden="1" thickBot="1" x14ac:dyDescent="0.25">
      <c r="B7" s="341"/>
      <c r="C7" s="341"/>
      <c r="D7" s="341"/>
      <c r="E7" s="341"/>
      <c r="F7" s="341"/>
      <c r="G7" s="341"/>
      <c r="H7" s="341"/>
      <c r="I7" s="341"/>
      <c r="J7" s="341"/>
      <c r="K7" s="341"/>
      <c r="L7" s="341"/>
      <c r="M7" s="341"/>
      <c r="N7" s="341"/>
      <c r="O7" s="341"/>
      <c r="P7" s="341"/>
      <c r="Q7" s="138"/>
      <c r="R7" s="138"/>
      <c r="S7" s="138"/>
      <c r="T7" s="138"/>
      <c r="U7" s="138"/>
      <c r="V7" s="138" t="s">
        <v>10</v>
      </c>
      <c r="W7" s="138"/>
    </row>
    <row r="8" spans="1:23" ht="12.75" customHeight="1" x14ac:dyDescent="0.2">
      <c r="A8" s="342" t="s">
        <v>11</v>
      </c>
      <c r="B8" s="345" t="s">
        <v>12</v>
      </c>
      <c r="C8" s="347" t="s">
        <v>13</v>
      </c>
      <c r="D8" s="348" t="s">
        <v>14</v>
      </c>
      <c r="E8" s="349"/>
      <c r="F8" s="349"/>
      <c r="G8" s="349"/>
      <c r="H8" s="349"/>
      <c r="I8" s="349"/>
      <c r="J8" s="349"/>
      <c r="K8" s="349"/>
      <c r="L8" s="349"/>
      <c r="M8" s="350"/>
      <c r="N8" s="348" t="s">
        <v>15</v>
      </c>
      <c r="O8" s="349"/>
      <c r="P8" s="349"/>
      <c r="Q8" s="349"/>
      <c r="R8" s="349"/>
      <c r="S8" s="349"/>
      <c r="T8" s="349"/>
      <c r="U8" s="349"/>
      <c r="V8" s="351"/>
    </row>
    <row r="9" spans="1:23" ht="12.75" customHeight="1" x14ac:dyDescent="0.2">
      <c r="A9" s="343"/>
      <c r="B9" s="346"/>
      <c r="C9" s="339"/>
      <c r="D9" s="339" t="s">
        <v>16</v>
      </c>
      <c r="E9" s="352" t="s">
        <v>17</v>
      </c>
      <c r="F9" s="353"/>
      <c r="G9" s="353"/>
      <c r="H9" s="353"/>
      <c r="I9" s="353"/>
      <c r="J9" s="353"/>
      <c r="K9" s="353"/>
      <c r="L9" s="353"/>
      <c r="M9" s="354"/>
      <c r="N9" s="334" t="s">
        <v>18</v>
      </c>
      <c r="O9" s="334" t="s">
        <v>19</v>
      </c>
      <c r="P9" s="334" t="s">
        <v>64</v>
      </c>
      <c r="Q9" s="334" t="s">
        <v>20</v>
      </c>
      <c r="R9" s="334" t="s">
        <v>21</v>
      </c>
      <c r="S9" s="334" t="s">
        <v>22</v>
      </c>
      <c r="T9" s="334" t="s">
        <v>23</v>
      </c>
      <c r="U9" s="334" t="s">
        <v>24</v>
      </c>
      <c r="V9" s="355" t="s">
        <v>25</v>
      </c>
    </row>
    <row r="10" spans="1:23" ht="15" customHeight="1" x14ac:dyDescent="0.2">
      <c r="A10" s="343"/>
      <c r="B10" s="346"/>
      <c r="C10" s="339"/>
      <c r="D10" s="339"/>
      <c r="E10" s="338" t="s">
        <v>26</v>
      </c>
      <c r="F10" s="346" t="s">
        <v>27</v>
      </c>
      <c r="G10" s="346"/>
      <c r="H10" s="346"/>
      <c r="I10" s="346" t="s">
        <v>28</v>
      </c>
      <c r="J10" s="338" t="s">
        <v>23</v>
      </c>
      <c r="K10" s="338" t="s">
        <v>24</v>
      </c>
      <c r="L10" s="338" t="s">
        <v>33</v>
      </c>
      <c r="M10" s="338" t="s">
        <v>29</v>
      </c>
      <c r="N10" s="335"/>
      <c r="O10" s="335"/>
      <c r="P10" s="335"/>
      <c r="Q10" s="335"/>
      <c r="R10" s="335"/>
      <c r="S10" s="335"/>
      <c r="T10" s="335"/>
      <c r="U10" s="335"/>
      <c r="V10" s="356"/>
    </row>
    <row r="11" spans="1:23" ht="91.5" customHeight="1" thickBot="1" x14ac:dyDescent="0.25">
      <c r="A11" s="344"/>
      <c r="B11" s="338"/>
      <c r="C11" s="339"/>
      <c r="D11" s="339"/>
      <c r="E11" s="339"/>
      <c r="F11" s="137" t="s">
        <v>30</v>
      </c>
      <c r="G11" s="137" t="s">
        <v>31</v>
      </c>
      <c r="H11" s="137" t="s">
        <v>65</v>
      </c>
      <c r="I11" s="338"/>
      <c r="J11" s="339"/>
      <c r="K11" s="339"/>
      <c r="L11" s="339"/>
      <c r="M11" s="339"/>
      <c r="N11" s="335"/>
      <c r="O11" s="335"/>
      <c r="P11" s="335"/>
      <c r="Q11" s="335"/>
      <c r="R11" s="335"/>
      <c r="S11" s="335"/>
      <c r="T11" s="335"/>
      <c r="U11" s="335"/>
      <c r="V11" s="356"/>
    </row>
    <row r="12" spans="1:23" x14ac:dyDescent="0.2">
      <c r="A12" s="287">
        <v>1</v>
      </c>
      <c r="B12" s="288">
        <f>A12+1</f>
        <v>2</v>
      </c>
      <c r="C12" s="288">
        <v>3</v>
      </c>
      <c r="D12" s="288">
        <v>3</v>
      </c>
      <c r="E12" s="288">
        <v>4</v>
      </c>
      <c r="F12" s="288">
        <v>5</v>
      </c>
      <c r="G12" s="288">
        <v>6</v>
      </c>
      <c r="H12" s="288">
        <v>7</v>
      </c>
      <c r="I12" s="288">
        <v>8</v>
      </c>
      <c r="J12" s="288">
        <v>9</v>
      </c>
      <c r="K12" s="288">
        <v>10</v>
      </c>
      <c r="L12" s="288">
        <v>11</v>
      </c>
      <c r="M12" s="288">
        <v>12</v>
      </c>
      <c r="N12" s="288">
        <v>13</v>
      </c>
      <c r="O12" s="288">
        <f>N12+1</f>
        <v>14</v>
      </c>
      <c r="P12" s="288">
        <v>14</v>
      </c>
      <c r="Q12" s="288">
        <f>P12+1</f>
        <v>15</v>
      </c>
      <c r="R12" s="288">
        <v>15</v>
      </c>
      <c r="S12" s="288">
        <f>R12+1</f>
        <v>16</v>
      </c>
      <c r="T12" s="288">
        <v>16</v>
      </c>
      <c r="U12" s="288">
        <v>17</v>
      </c>
      <c r="V12" s="289">
        <v>18</v>
      </c>
    </row>
    <row r="13" spans="1:23" ht="27.75" customHeight="1" x14ac:dyDescent="0.2">
      <c r="A13" s="34"/>
      <c r="B13" s="140" t="s">
        <v>74</v>
      </c>
      <c r="C13" s="290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291"/>
      <c r="Q13" s="133"/>
      <c r="R13" s="133"/>
      <c r="S13" s="133"/>
      <c r="T13" s="133"/>
      <c r="U13" s="133"/>
      <c r="V13" s="133"/>
    </row>
    <row r="14" spans="1:23" ht="10.5" customHeight="1" x14ac:dyDescent="0.2">
      <c r="A14" s="139"/>
      <c r="B14" s="140" t="s">
        <v>75</v>
      </c>
      <c r="C14" s="290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291"/>
      <c r="Q14" s="133"/>
      <c r="R14" s="133"/>
      <c r="S14" s="133"/>
      <c r="T14" s="133"/>
      <c r="U14" s="133"/>
      <c r="V14" s="133"/>
    </row>
    <row r="15" spans="1:23" x14ac:dyDescent="0.2">
      <c r="A15" s="139"/>
      <c r="B15" s="140" t="s">
        <v>76</v>
      </c>
      <c r="C15" s="141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291"/>
      <c r="Q15" s="133"/>
      <c r="R15" s="133"/>
      <c r="S15" s="133"/>
      <c r="T15" s="133"/>
      <c r="U15" s="133"/>
      <c r="V15" s="133"/>
    </row>
    <row r="16" spans="1:23" s="156" customFormat="1" ht="15.75" x14ac:dyDescent="0.25">
      <c r="A16" s="146" t="s">
        <v>77</v>
      </c>
      <c r="B16" s="460" t="s">
        <v>284</v>
      </c>
      <c r="C16" s="460"/>
      <c r="D16" s="154">
        <f>E16+F16+I16+J16+K16+M16</f>
        <v>214384</v>
      </c>
      <c r="E16" s="122">
        <v>20180</v>
      </c>
      <c r="F16" s="122">
        <v>35071</v>
      </c>
      <c r="G16" s="122">
        <v>4107</v>
      </c>
      <c r="H16" s="134"/>
      <c r="I16" s="122">
        <v>122102</v>
      </c>
      <c r="J16" s="122">
        <v>22083</v>
      </c>
      <c r="K16" s="122">
        <v>14948</v>
      </c>
      <c r="L16" s="122"/>
      <c r="M16" s="128"/>
      <c r="N16" s="123"/>
      <c r="O16" s="155"/>
      <c r="P16" s="123"/>
      <c r="Q16" s="124"/>
      <c r="R16" s="123"/>
      <c r="S16" s="123"/>
      <c r="T16" s="123"/>
      <c r="U16" s="123"/>
      <c r="V16" s="123"/>
    </row>
    <row r="17" spans="1:22" s="156" customFormat="1" ht="15.75" x14ac:dyDescent="0.25">
      <c r="A17" s="146" t="s">
        <v>78</v>
      </c>
      <c r="B17" s="460" t="s">
        <v>286</v>
      </c>
      <c r="C17" s="460"/>
      <c r="D17" s="154">
        <f t="shared" ref="D17:D107" si="0">E17+F17+I17+J17+K17+M17</f>
        <v>26588</v>
      </c>
      <c r="E17" s="122">
        <v>3914</v>
      </c>
      <c r="F17" s="122">
        <v>1832</v>
      </c>
      <c r="G17" s="122">
        <v>144</v>
      </c>
      <c r="H17" s="134"/>
      <c r="I17" s="122">
        <v>14590</v>
      </c>
      <c r="J17" s="122">
        <v>3369</v>
      </c>
      <c r="K17" s="122">
        <v>2883</v>
      </c>
      <c r="L17" s="122"/>
      <c r="M17" s="128"/>
      <c r="N17" s="123"/>
      <c r="O17" s="155"/>
      <c r="P17" s="123"/>
      <c r="Q17" s="124"/>
      <c r="R17" s="123"/>
      <c r="S17" s="123"/>
      <c r="T17" s="123"/>
      <c r="U17" s="123"/>
      <c r="V17" s="123"/>
    </row>
    <row r="18" spans="1:22" s="156" customFormat="1" ht="15.75" x14ac:dyDescent="0.25">
      <c r="A18" s="146" t="s">
        <v>79</v>
      </c>
      <c r="B18" s="460" t="s">
        <v>285</v>
      </c>
      <c r="C18" s="460"/>
      <c r="D18" s="154">
        <f t="shared" si="0"/>
        <v>8633</v>
      </c>
      <c r="E18" s="122">
        <v>1288</v>
      </c>
      <c r="F18" s="122">
        <v>468</v>
      </c>
      <c r="G18" s="122">
        <v>54</v>
      </c>
      <c r="H18" s="134"/>
      <c r="I18" s="122">
        <v>4731</v>
      </c>
      <c r="J18" s="122">
        <v>1245</v>
      </c>
      <c r="K18" s="122">
        <v>901</v>
      </c>
      <c r="L18" s="122"/>
      <c r="M18" s="128"/>
      <c r="N18" s="123"/>
      <c r="O18" s="155"/>
      <c r="P18" s="123"/>
      <c r="Q18" s="124"/>
      <c r="R18" s="123"/>
      <c r="S18" s="123"/>
      <c r="T18" s="123"/>
      <c r="U18" s="123"/>
      <c r="V18" s="123"/>
    </row>
    <row r="19" spans="1:22" s="156" customFormat="1" ht="15.75" x14ac:dyDescent="0.25">
      <c r="A19" s="146" t="s">
        <v>80</v>
      </c>
      <c r="B19" s="460" t="s">
        <v>287</v>
      </c>
      <c r="C19" s="460"/>
      <c r="D19" s="154">
        <f t="shared" si="0"/>
        <v>17906</v>
      </c>
      <c r="E19" s="122">
        <v>1425</v>
      </c>
      <c r="F19" s="122">
        <v>2479</v>
      </c>
      <c r="G19" s="122">
        <v>237</v>
      </c>
      <c r="H19" s="134"/>
      <c r="I19" s="122">
        <v>10901</v>
      </c>
      <c r="J19" s="122">
        <v>1892</v>
      </c>
      <c r="K19" s="122">
        <v>1209</v>
      </c>
      <c r="L19" s="122"/>
      <c r="M19" s="128"/>
      <c r="N19" s="123"/>
      <c r="O19" s="155"/>
      <c r="P19" s="123"/>
      <c r="Q19" s="124"/>
      <c r="R19" s="123"/>
      <c r="S19" s="123"/>
      <c r="T19" s="123"/>
      <c r="U19" s="123"/>
      <c r="V19" s="123"/>
    </row>
    <row r="20" spans="1:22" ht="15.75" x14ac:dyDescent="0.25">
      <c r="A20" s="157" t="s">
        <v>81</v>
      </c>
      <c r="B20" s="460" t="s">
        <v>288</v>
      </c>
      <c r="C20" s="460"/>
      <c r="D20" s="154">
        <f t="shared" si="0"/>
        <v>41208</v>
      </c>
      <c r="E20" s="122">
        <v>4189</v>
      </c>
      <c r="F20" s="122">
        <v>4563</v>
      </c>
      <c r="G20" s="122">
        <v>466</v>
      </c>
      <c r="H20" s="134"/>
      <c r="I20" s="122">
        <v>24899</v>
      </c>
      <c r="J20" s="122">
        <v>4523</v>
      </c>
      <c r="K20" s="122">
        <v>3034</v>
      </c>
      <c r="L20" s="122"/>
      <c r="M20" s="128"/>
      <c r="N20" s="123"/>
      <c r="O20" s="123"/>
      <c r="P20" s="123"/>
      <c r="Q20" s="124"/>
      <c r="R20" s="123"/>
      <c r="S20" s="123"/>
      <c r="T20" s="123"/>
      <c r="U20" s="123"/>
      <c r="V20" s="123"/>
    </row>
    <row r="21" spans="1:22" ht="15.75" x14ac:dyDescent="0.25">
      <c r="A21" s="157" t="s">
        <v>82</v>
      </c>
      <c r="B21" s="460" t="s">
        <v>289</v>
      </c>
      <c r="C21" s="460"/>
      <c r="D21" s="154">
        <f t="shared" si="0"/>
        <v>14151</v>
      </c>
      <c r="E21" s="122">
        <v>3520</v>
      </c>
      <c r="F21" s="122">
        <v>3254</v>
      </c>
      <c r="G21" s="122">
        <v>427</v>
      </c>
      <c r="H21" s="134"/>
      <c r="I21" s="122">
        <v>1694</v>
      </c>
      <c r="J21" s="122">
        <v>3315</v>
      </c>
      <c r="K21" s="122">
        <v>2368</v>
      </c>
      <c r="L21" s="122"/>
      <c r="M21" s="128"/>
      <c r="N21" s="123"/>
      <c r="O21" s="123"/>
      <c r="P21" s="123"/>
      <c r="Q21" s="124"/>
      <c r="R21" s="123"/>
      <c r="S21" s="123"/>
      <c r="T21" s="123"/>
      <c r="U21" s="123"/>
      <c r="V21" s="123"/>
    </row>
    <row r="22" spans="1:22" ht="15.75" x14ac:dyDescent="0.25">
      <c r="A22" s="157" t="s">
        <v>83</v>
      </c>
      <c r="B22" s="460" t="s">
        <v>290</v>
      </c>
      <c r="C22" s="460"/>
      <c r="D22" s="154">
        <f t="shared" si="0"/>
        <v>75338</v>
      </c>
      <c r="E22" s="122">
        <v>12025</v>
      </c>
      <c r="F22" s="122">
        <v>20290</v>
      </c>
      <c r="G22" s="122">
        <v>2055</v>
      </c>
      <c r="H22" s="134"/>
      <c r="I22" s="122">
        <v>19896</v>
      </c>
      <c r="J22" s="122">
        <v>14111</v>
      </c>
      <c r="K22" s="122">
        <v>9016</v>
      </c>
      <c r="L22" s="122"/>
      <c r="M22" s="128"/>
      <c r="N22" s="123"/>
      <c r="O22" s="155"/>
      <c r="P22" s="123"/>
      <c r="Q22" s="124"/>
      <c r="R22" s="123"/>
      <c r="S22" s="123"/>
      <c r="T22" s="123"/>
      <c r="U22" s="123"/>
      <c r="V22" s="123"/>
    </row>
    <row r="23" spans="1:22" ht="15.75" x14ac:dyDescent="0.25">
      <c r="A23" s="157" t="s">
        <v>84</v>
      </c>
      <c r="B23" s="460" t="s">
        <v>291</v>
      </c>
      <c r="C23" s="460"/>
      <c r="D23" s="154">
        <f t="shared" si="0"/>
        <v>7919</v>
      </c>
      <c r="E23" s="122">
        <v>1924</v>
      </c>
      <c r="F23" s="122">
        <v>1252</v>
      </c>
      <c r="G23" s="122">
        <v>176</v>
      </c>
      <c r="H23" s="134"/>
      <c r="I23" s="122">
        <v>1719</v>
      </c>
      <c r="J23" s="122">
        <v>1764</v>
      </c>
      <c r="K23" s="122">
        <v>1260</v>
      </c>
      <c r="L23" s="122"/>
      <c r="M23" s="128"/>
      <c r="N23" s="123"/>
      <c r="O23" s="123"/>
      <c r="P23" s="123"/>
      <c r="Q23" s="124"/>
      <c r="R23" s="123"/>
      <c r="S23" s="123"/>
      <c r="T23" s="123"/>
      <c r="U23" s="123"/>
      <c r="V23" s="123"/>
    </row>
    <row r="24" spans="1:22" ht="15.75" x14ac:dyDescent="0.25">
      <c r="A24" s="157" t="s">
        <v>85</v>
      </c>
      <c r="B24" s="460" t="s">
        <v>292</v>
      </c>
      <c r="C24" s="460"/>
      <c r="D24" s="154">
        <f t="shared" si="0"/>
        <v>41633</v>
      </c>
      <c r="E24" s="122">
        <v>4239</v>
      </c>
      <c r="F24" s="122">
        <v>4592</v>
      </c>
      <c r="G24" s="122">
        <v>470</v>
      </c>
      <c r="H24" s="134"/>
      <c r="I24" s="122">
        <v>25171</v>
      </c>
      <c r="J24" s="122">
        <v>4565</v>
      </c>
      <c r="K24" s="122">
        <v>3066</v>
      </c>
      <c r="L24" s="122"/>
      <c r="M24" s="128"/>
      <c r="N24" s="123"/>
      <c r="O24" s="123"/>
      <c r="P24" s="123"/>
      <c r="Q24" s="124"/>
      <c r="R24" s="123"/>
      <c r="S24" s="123"/>
      <c r="T24" s="123"/>
      <c r="U24" s="123"/>
      <c r="V24" s="123"/>
    </row>
    <row r="25" spans="1:22" ht="15.75" x14ac:dyDescent="0.25">
      <c r="A25" s="157" t="s">
        <v>86</v>
      </c>
      <c r="B25" s="460" t="s">
        <v>293</v>
      </c>
      <c r="C25" s="460"/>
      <c r="D25" s="154">
        <f t="shared" si="0"/>
        <v>16971</v>
      </c>
      <c r="E25" s="122">
        <v>4183</v>
      </c>
      <c r="F25" s="122">
        <v>4234</v>
      </c>
      <c r="G25" s="122">
        <v>581</v>
      </c>
      <c r="H25" s="134"/>
      <c r="I25" s="122">
        <v>1694</v>
      </c>
      <c r="J25" s="122">
        <v>4002</v>
      </c>
      <c r="K25" s="122">
        <v>2858</v>
      </c>
      <c r="L25" s="122"/>
      <c r="M25" s="128"/>
      <c r="N25" s="123"/>
      <c r="O25" s="123"/>
      <c r="P25" s="123"/>
      <c r="Q25" s="124"/>
      <c r="R25" s="123"/>
      <c r="S25" s="123"/>
      <c r="T25" s="123"/>
      <c r="U25" s="123"/>
      <c r="V25" s="123"/>
    </row>
    <row r="26" spans="1:22" ht="15.75" x14ac:dyDescent="0.25">
      <c r="A26" s="157" t="s">
        <v>87</v>
      </c>
      <c r="B26" s="460" t="s">
        <v>294</v>
      </c>
      <c r="C26" s="460"/>
      <c r="D26" s="154">
        <f t="shared" si="0"/>
        <v>28557</v>
      </c>
      <c r="E26" s="122">
        <v>3410</v>
      </c>
      <c r="F26" s="122">
        <v>6686</v>
      </c>
      <c r="G26" s="122">
        <v>641</v>
      </c>
      <c r="H26" s="134"/>
      <c r="I26" s="122">
        <v>12289</v>
      </c>
      <c r="J26" s="122">
        <v>3650</v>
      </c>
      <c r="K26" s="122">
        <v>2522</v>
      </c>
      <c r="L26" s="122"/>
      <c r="M26" s="128"/>
      <c r="N26" s="123"/>
      <c r="O26" s="123"/>
      <c r="P26" s="123"/>
      <c r="Q26" s="124"/>
      <c r="R26" s="123"/>
      <c r="S26" s="123"/>
      <c r="T26" s="123"/>
      <c r="U26" s="123"/>
      <c r="V26" s="123"/>
    </row>
    <row r="27" spans="1:22" ht="15.75" x14ac:dyDescent="0.25">
      <c r="A27" s="157" t="s">
        <v>88</v>
      </c>
      <c r="B27" s="460" t="s">
        <v>286</v>
      </c>
      <c r="C27" s="460"/>
      <c r="D27" s="154">
        <f t="shared" si="0"/>
        <v>26588</v>
      </c>
      <c r="E27" s="122">
        <v>3914</v>
      </c>
      <c r="F27" s="122">
        <v>1832</v>
      </c>
      <c r="G27" s="122">
        <v>144</v>
      </c>
      <c r="H27" s="134"/>
      <c r="I27" s="122">
        <v>14590</v>
      </c>
      <c r="J27" s="122">
        <v>3369</v>
      </c>
      <c r="K27" s="122">
        <v>2883</v>
      </c>
      <c r="L27" s="122"/>
      <c r="M27" s="128"/>
      <c r="N27" s="123"/>
      <c r="O27" s="155"/>
      <c r="P27" s="123"/>
      <c r="Q27" s="124"/>
      <c r="R27" s="123"/>
      <c r="S27" s="123"/>
      <c r="T27" s="123"/>
      <c r="U27" s="123"/>
      <c r="V27" s="123"/>
    </row>
    <row r="28" spans="1:22" ht="15.75" x14ac:dyDescent="0.25">
      <c r="A28" s="157" t="s">
        <v>89</v>
      </c>
      <c r="B28" s="460" t="s">
        <v>295</v>
      </c>
      <c r="C28" s="460"/>
      <c r="D28" s="154">
        <f t="shared" si="0"/>
        <v>8633</v>
      </c>
      <c r="E28" s="122">
        <v>1288</v>
      </c>
      <c r="F28" s="122">
        <v>468</v>
      </c>
      <c r="G28" s="122">
        <v>54</v>
      </c>
      <c r="H28" s="134"/>
      <c r="I28" s="122">
        <v>4731</v>
      </c>
      <c r="J28" s="122">
        <v>1245</v>
      </c>
      <c r="K28" s="122">
        <v>901</v>
      </c>
      <c r="L28" s="122"/>
      <c r="M28" s="128"/>
      <c r="N28" s="123"/>
      <c r="O28" s="123"/>
      <c r="P28" s="123"/>
      <c r="Q28" s="124"/>
      <c r="R28" s="123"/>
      <c r="S28" s="123"/>
      <c r="T28" s="123"/>
      <c r="U28" s="123"/>
      <c r="V28" s="123"/>
    </row>
    <row r="29" spans="1:22" ht="15.75" x14ac:dyDescent="0.25">
      <c r="A29" s="157" t="s">
        <v>90</v>
      </c>
      <c r="B29" s="460" t="s">
        <v>296</v>
      </c>
      <c r="C29" s="460"/>
      <c r="D29" s="154">
        <f t="shared" si="0"/>
        <v>3218</v>
      </c>
      <c r="E29" s="122">
        <v>636</v>
      </c>
      <c r="F29" s="122">
        <v>255</v>
      </c>
      <c r="G29" s="122">
        <v>25</v>
      </c>
      <c r="H29" s="134"/>
      <c r="I29" s="122">
        <v>1190</v>
      </c>
      <c r="J29" s="122">
        <v>665</v>
      </c>
      <c r="K29" s="122">
        <v>472</v>
      </c>
      <c r="L29" s="122"/>
      <c r="M29" s="128"/>
      <c r="N29" s="123"/>
      <c r="O29" s="123"/>
      <c r="P29" s="123"/>
      <c r="Q29" s="124"/>
      <c r="R29" s="123"/>
      <c r="S29" s="123"/>
      <c r="T29" s="123"/>
      <c r="U29" s="123"/>
      <c r="V29" s="123"/>
    </row>
    <row r="30" spans="1:22" ht="15.75" x14ac:dyDescent="0.25">
      <c r="A30" s="157" t="s">
        <v>91</v>
      </c>
      <c r="B30" s="460" t="s">
        <v>284</v>
      </c>
      <c r="C30" s="460"/>
      <c r="D30" s="154">
        <f t="shared" si="0"/>
        <v>38445</v>
      </c>
      <c r="E30" s="122">
        <v>4608</v>
      </c>
      <c r="F30" s="122">
        <v>9394</v>
      </c>
      <c r="G30" s="122">
        <v>892</v>
      </c>
      <c r="H30" s="134"/>
      <c r="I30" s="122">
        <v>16099</v>
      </c>
      <c r="J30" s="122">
        <v>4931</v>
      </c>
      <c r="K30" s="122">
        <v>3413</v>
      </c>
      <c r="L30" s="122"/>
      <c r="M30" s="128"/>
      <c r="N30" s="123"/>
      <c r="O30" s="123"/>
      <c r="P30" s="123"/>
      <c r="Q30" s="124"/>
      <c r="R30" s="123"/>
      <c r="S30" s="123"/>
      <c r="T30" s="123"/>
      <c r="U30" s="123"/>
      <c r="V30" s="123"/>
    </row>
    <row r="31" spans="1:22" ht="15.75" x14ac:dyDescent="0.25">
      <c r="A31" s="157" t="s">
        <v>92</v>
      </c>
      <c r="B31" s="460" t="s">
        <v>297</v>
      </c>
      <c r="C31" s="460"/>
      <c r="D31" s="154">
        <f t="shared" si="0"/>
        <v>26588</v>
      </c>
      <c r="E31" s="122">
        <v>3914</v>
      </c>
      <c r="F31" s="122">
        <v>1832</v>
      </c>
      <c r="G31" s="122">
        <v>144</v>
      </c>
      <c r="H31" s="134"/>
      <c r="I31" s="122">
        <v>14590</v>
      </c>
      <c r="J31" s="122">
        <v>3369</v>
      </c>
      <c r="K31" s="122">
        <v>2883</v>
      </c>
      <c r="L31" s="122"/>
      <c r="M31" s="128"/>
      <c r="N31" s="123"/>
      <c r="O31" s="123"/>
      <c r="P31" s="123"/>
      <c r="Q31" s="124"/>
      <c r="R31" s="123"/>
      <c r="S31" s="123"/>
      <c r="T31" s="123"/>
      <c r="U31" s="123"/>
      <c r="V31" s="123"/>
    </row>
    <row r="32" spans="1:22" ht="15.75" x14ac:dyDescent="0.25">
      <c r="A32" s="157" t="s">
        <v>92</v>
      </c>
      <c r="B32" s="460" t="s">
        <v>298</v>
      </c>
      <c r="C32" s="460"/>
      <c r="D32" s="154">
        <f t="shared" si="0"/>
        <v>8633</v>
      </c>
      <c r="E32" s="122">
        <v>1288</v>
      </c>
      <c r="F32" s="122">
        <v>468</v>
      </c>
      <c r="G32" s="122">
        <v>54</v>
      </c>
      <c r="H32" s="134"/>
      <c r="I32" s="122">
        <v>4731</v>
      </c>
      <c r="J32" s="122">
        <v>1245</v>
      </c>
      <c r="K32" s="122">
        <v>901</v>
      </c>
      <c r="L32" s="122"/>
      <c r="M32" s="128"/>
      <c r="N32" s="123"/>
      <c r="O32" s="123"/>
      <c r="P32" s="123"/>
      <c r="Q32" s="124"/>
      <c r="R32" s="123"/>
      <c r="S32" s="123"/>
      <c r="T32" s="123"/>
      <c r="U32" s="123"/>
      <c r="V32" s="123"/>
    </row>
    <row r="33" spans="1:22" ht="15.75" x14ac:dyDescent="0.25">
      <c r="A33" s="157" t="s">
        <v>93</v>
      </c>
      <c r="B33" s="460" t="s">
        <v>299</v>
      </c>
      <c r="C33" s="460"/>
      <c r="D33" s="154">
        <f t="shared" si="0"/>
        <v>3218</v>
      </c>
      <c r="E33" s="122">
        <v>636</v>
      </c>
      <c r="F33" s="122">
        <v>255</v>
      </c>
      <c r="G33" s="122">
        <v>25</v>
      </c>
      <c r="H33" s="134"/>
      <c r="I33" s="122">
        <v>1190</v>
      </c>
      <c r="J33" s="122">
        <v>665</v>
      </c>
      <c r="K33" s="122">
        <v>472</v>
      </c>
      <c r="L33" s="122"/>
      <c r="M33" s="128"/>
      <c r="N33" s="123"/>
      <c r="O33" s="123"/>
      <c r="P33" s="123"/>
      <c r="Q33" s="124"/>
      <c r="R33" s="123"/>
      <c r="S33" s="123"/>
      <c r="T33" s="123"/>
      <c r="U33" s="123"/>
      <c r="V33" s="123"/>
    </row>
    <row r="34" spans="1:22" ht="15.75" x14ac:dyDescent="0.25">
      <c r="A34" s="157" t="s">
        <v>94</v>
      </c>
      <c r="B34" s="460" t="s">
        <v>284</v>
      </c>
      <c r="C34" s="460"/>
      <c r="D34" s="154">
        <f t="shared" si="0"/>
        <v>43207</v>
      </c>
      <c r="E34" s="122">
        <v>5327</v>
      </c>
      <c r="F34" s="122">
        <v>10071</v>
      </c>
      <c r="G34" s="122">
        <v>954</v>
      </c>
      <c r="H34" s="134"/>
      <c r="I34" s="122">
        <v>18185</v>
      </c>
      <c r="J34" s="122">
        <v>5694</v>
      </c>
      <c r="K34" s="122">
        <v>3930</v>
      </c>
      <c r="L34" s="122"/>
      <c r="M34" s="128"/>
      <c r="N34" s="123"/>
      <c r="O34" s="123"/>
      <c r="P34" s="123"/>
      <c r="Q34" s="124"/>
      <c r="R34" s="123"/>
      <c r="S34" s="123"/>
      <c r="T34" s="123"/>
      <c r="U34" s="123"/>
      <c r="V34" s="123"/>
    </row>
    <row r="35" spans="1:22" ht="15.75" x14ac:dyDescent="0.25">
      <c r="A35" s="157" t="s">
        <v>95</v>
      </c>
      <c r="B35" s="460" t="s">
        <v>286</v>
      </c>
      <c r="C35" s="460"/>
      <c r="D35" s="154">
        <f t="shared" si="0"/>
        <v>26588</v>
      </c>
      <c r="E35" s="122">
        <v>3914</v>
      </c>
      <c r="F35" s="122">
        <v>1832</v>
      </c>
      <c r="G35" s="122">
        <v>144</v>
      </c>
      <c r="H35" s="134"/>
      <c r="I35" s="122">
        <v>14590</v>
      </c>
      <c r="J35" s="122">
        <v>3369</v>
      </c>
      <c r="K35" s="122">
        <v>2883</v>
      </c>
      <c r="L35" s="122"/>
      <c r="M35" s="128"/>
      <c r="N35" s="123"/>
      <c r="O35" s="123"/>
      <c r="P35" s="123"/>
      <c r="Q35" s="124"/>
      <c r="R35" s="123"/>
      <c r="S35" s="123"/>
      <c r="T35" s="123"/>
      <c r="U35" s="123"/>
      <c r="V35" s="123"/>
    </row>
    <row r="36" spans="1:22" ht="15.75" x14ac:dyDescent="0.25">
      <c r="A36" s="157" t="s">
        <v>96</v>
      </c>
      <c r="B36" s="460" t="s">
        <v>298</v>
      </c>
      <c r="C36" s="460"/>
      <c r="D36" s="154">
        <f t="shared" si="0"/>
        <v>8633</v>
      </c>
      <c r="E36" s="122">
        <v>1288</v>
      </c>
      <c r="F36" s="122">
        <v>468</v>
      </c>
      <c r="G36" s="122">
        <v>54</v>
      </c>
      <c r="H36" s="134"/>
      <c r="I36" s="122">
        <v>4731</v>
      </c>
      <c r="J36" s="122">
        <v>1245</v>
      </c>
      <c r="K36" s="122">
        <v>901</v>
      </c>
      <c r="L36" s="122"/>
      <c r="M36" s="128"/>
      <c r="N36" s="123"/>
      <c r="O36" s="123"/>
      <c r="P36" s="123"/>
      <c r="Q36" s="124"/>
      <c r="R36" s="123"/>
      <c r="S36" s="123"/>
      <c r="T36" s="123"/>
      <c r="U36" s="123"/>
      <c r="V36" s="123"/>
    </row>
    <row r="37" spans="1:22" ht="15.75" x14ac:dyDescent="0.25">
      <c r="A37" s="157" t="s">
        <v>97</v>
      </c>
      <c r="B37" s="460" t="s">
        <v>300</v>
      </c>
      <c r="C37" s="460"/>
      <c r="D37" s="154">
        <f t="shared" si="0"/>
        <v>15344</v>
      </c>
      <c r="E37" s="122">
        <v>1414</v>
      </c>
      <c r="F37" s="122">
        <v>2284</v>
      </c>
      <c r="G37" s="122">
        <v>208</v>
      </c>
      <c r="H37" s="134"/>
      <c r="I37" s="122">
        <v>8759</v>
      </c>
      <c r="J37" s="122">
        <v>1764</v>
      </c>
      <c r="K37" s="122">
        <v>1123</v>
      </c>
      <c r="L37" s="122"/>
      <c r="M37" s="128"/>
      <c r="N37" s="123"/>
      <c r="O37" s="123"/>
      <c r="P37" s="123"/>
      <c r="Q37" s="124"/>
      <c r="R37" s="123"/>
      <c r="S37" s="123"/>
      <c r="T37" s="123"/>
      <c r="U37" s="123"/>
      <c r="V37" s="123"/>
    </row>
    <row r="38" spans="1:22" ht="15.75" x14ac:dyDescent="0.25">
      <c r="A38" s="157" t="s">
        <v>98</v>
      </c>
      <c r="B38" s="460" t="s">
        <v>301</v>
      </c>
      <c r="C38" s="460"/>
      <c r="D38" s="154">
        <f t="shared" si="0"/>
        <v>205389</v>
      </c>
      <c r="E38" s="122">
        <v>15981</v>
      </c>
      <c r="F38" s="122">
        <v>33232</v>
      </c>
      <c r="G38" s="122">
        <v>4097</v>
      </c>
      <c r="H38" s="134"/>
      <c r="I38" s="122">
        <v>125766</v>
      </c>
      <c r="J38" s="122">
        <v>18099</v>
      </c>
      <c r="K38" s="122">
        <v>12311</v>
      </c>
      <c r="L38" s="122"/>
      <c r="M38" s="128"/>
      <c r="N38" s="123"/>
      <c r="O38" s="123"/>
      <c r="P38" s="123"/>
      <c r="Q38" s="124"/>
      <c r="R38" s="123"/>
      <c r="S38" s="123"/>
      <c r="T38" s="123"/>
      <c r="U38" s="123"/>
      <c r="V38" s="123"/>
    </row>
    <row r="39" spans="1:22" ht="15.75" x14ac:dyDescent="0.25">
      <c r="A39" s="157" t="s">
        <v>99</v>
      </c>
      <c r="B39" s="460" t="s">
        <v>302</v>
      </c>
      <c r="C39" s="460"/>
      <c r="D39" s="154">
        <f t="shared" si="0"/>
        <v>25031</v>
      </c>
      <c r="E39" s="122">
        <v>2425</v>
      </c>
      <c r="F39" s="122">
        <v>2750</v>
      </c>
      <c r="G39" s="122">
        <v>279</v>
      </c>
      <c r="H39" s="134"/>
      <c r="I39" s="122">
        <v>15395</v>
      </c>
      <c r="J39" s="122">
        <v>2671</v>
      </c>
      <c r="K39" s="122">
        <v>1790</v>
      </c>
      <c r="L39" s="122"/>
      <c r="M39" s="128"/>
      <c r="N39" s="123"/>
      <c r="O39" s="123"/>
      <c r="P39" s="123"/>
      <c r="Q39" s="124"/>
      <c r="R39" s="123"/>
      <c r="S39" s="123"/>
      <c r="T39" s="123"/>
      <c r="U39" s="123"/>
      <c r="V39" s="123"/>
    </row>
    <row r="40" spans="1:22" ht="15.75" x14ac:dyDescent="0.25">
      <c r="A40" s="157" t="s">
        <v>100</v>
      </c>
      <c r="B40" s="460" t="s">
        <v>303</v>
      </c>
      <c r="C40" s="460"/>
      <c r="D40" s="154">
        <f t="shared" si="0"/>
        <v>11313</v>
      </c>
      <c r="E40" s="122">
        <v>2885</v>
      </c>
      <c r="F40" s="122">
        <v>2109</v>
      </c>
      <c r="G40" s="122">
        <v>307</v>
      </c>
      <c r="H40" s="134"/>
      <c r="I40" s="122">
        <v>1723</v>
      </c>
      <c r="J40" s="122">
        <v>2681</v>
      </c>
      <c r="K40" s="122">
        <v>1915</v>
      </c>
      <c r="L40" s="122"/>
      <c r="M40" s="128"/>
      <c r="N40" s="123"/>
      <c r="O40" s="155"/>
      <c r="P40" s="123"/>
      <c r="Q40" s="124"/>
      <c r="R40" s="123"/>
      <c r="S40" s="123"/>
      <c r="T40" s="123"/>
      <c r="U40" s="123"/>
      <c r="V40" s="123"/>
    </row>
    <row r="41" spans="1:22" ht="15.75" x14ac:dyDescent="0.25">
      <c r="A41" s="157" t="s">
        <v>101</v>
      </c>
      <c r="B41" s="460" t="s">
        <v>284</v>
      </c>
      <c r="C41" s="460"/>
      <c r="D41" s="154">
        <f t="shared" si="0"/>
        <v>50191</v>
      </c>
      <c r="E41" s="122">
        <v>5981</v>
      </c>
      <c r="F41" s="122">
        <v>12668</v>
      </c>
      <c r="G41" s="122">
        <v>1209</v>
      </c>
      <c r="H41" s="134"/>
      <c r="I41" s="122">
        <v>20667</v>
      </c>
      <c r="J41" s="122">
        <v>6426</v>
      </c>
      <c r="K41" s="122">
        <v>4449</v>
      </c>
      <c r="L41" s="122"/>
      <c r="M41" s="128"/>
      <c r="N41" s="123"/>
      <c r="O41" s="123"/>
      <c r="P41" s="123"/>
      <c r="Q41" s="124"/>
      <c r="R41" s="123"/>
      <c r="S41" s="123"/>
      <c r="T41" s="123"/>
      <c r="U41" s="123"/>
      <c r="V41" s="123"/>
    </row>
    <row r="42" spans="1:22" ht="15.75" x14ac:dyDescent="0.25">
      <c r="A42" s="157" t="s">
        <v>102</v>
      </c>
      <c r="B42" s="460" t="s">
        <v>297</v>
      </c>
      <c r="C42" s="460"/>
      <c r="D42" s="154">
        <f t="shared" si="0"/>
        <v>26588</v>
      </c>
      <c r="E42" s="122">
        <v>3914</v>
      </c>
      <c r="F42" s="122">
        <v>1832</v>
      </c>
      <c r="G42" s="122">
        <v>144</v>
      </c>
      <c r="H42" s="134"/>
      <c r="I42" s="122">
        <v>14590</v>
      </c>
      <c r="J42" s="122">
        <v>3369</v>
      </c>
      <c r="K42" s="122">
        <v>2883</v>
      </c>
      <c r="L42" s="122"/>
      <c r="M42" s="128"/>
      <c r="N42" s="123"/>
      <c r="O42" s="123"/>
      <c r="P42" s="123"/>
      <c r="Q42" s="124"/>
      <c r="R42" s="123"/>
      <c r="S42" s="123"/>
      <c r="T42" s="123"/>
      <c r="U42" s="123"/>
      <c r="V42" s="123"/>
    </row>
    <row r="43" spans="1:22" ht="15.75" x14ac:dyDescent="0.25">
      <c r="A43" s="157" t="s">
        <v>103</v>
      </c>
      <c r="B43" s="460" t="s">
        <v>298</v>
      </c>
      <c r="C43" s="460"/>
      <c r="D43" s="154">
        <f t="shared" si="0"/>
        <v>8633</v>
      </c>
      <c r="E43" s="122">
        <v>1288</v>
      </c>
      <c r="F43" s="122">
        <v>468</v>
      </c>
      <c r="G43" s="122">
        <v>54</v>
      </c>
      <c r="H43" s="134"/>
      <c r="I43" s="122">
        <v>4731</v>
      </c>
      <c r="J43" s="122">
        <v>1245</v>
      </c>
      <c r="K43" s="122">
        <v>901</v>
      </c>
      <c r="L43" s="122"/>
      <c r="M43" s="128"/>
      <c r="N43" s="123"/>
      <c r="O43" s="123"/>
      <c r="P43" s="123"/>
      <c r="Q43" s="124"/>
      <c r="R43" s="123"/>
      <c r="S43" s="123"/>
      <c r="T43" s="123"/>
      <c r="U43" s="123"/>
      <c r="V43" s="123"/>
    </row>
    <row r="44" spans="1:22" ht="13.5" customHeight="1" x14ac:dyDescent="0.25">
      <c r="A44" s="157" t="s">
        <v>104</v>
      </c>
      <c r="B44" s="460" t="s">
        <v>304</v>
      </c>
      <c r="C44" s="460"/>
      <c r="D44" s="154">
        <f t="shared" si="0"/>
        <v>3790</v>
      </c>
      <c r="E44" s="122">
        <v>275</v>
      </c>
      <c r="F44" s="122">
        <v>509</v>
      </c>
      <c r="G44" s="122">
        <v>50</v>
      </c>
      <c r="H44" s="134"/>
      <c r="I44" s="122">
        <v>2377</v>
      </c>
      <c r="J44" s="122">
        <v>384</v>
      </c>
      <c r="K44" s="122">
        <v>245</v>
      </c>
      <c r="L44" s="122"/>
      <c r="M44" s="128"/>
      <c r="N44" s="123"/>
      <c r="O44" s="123"/>
      <c r="P44" s="123"/>
      <c r="Q44" s="124"/>
      <c r="R44" s="123"/>
      <c r="S44" s="123"/>
      <c r="T44" s="123"/>
      <c r="U44" s="123"/>
      <c r="V44" s="123"/>
    </row>
    <row r="45" spans="1:22" ht="15.75" x14ac:dyDescent="0.25">
      <c r="A45" s="157" t="s">
        <v>105</v>
      </c>
      <c r="B45" s="460" t="s">
        <v>301</v>
      </c>
      <c r="C45" s="460"/>
      <c r="D45" s="154">
        <f t="shared" si="0"/>
        <v>47908</v>
      </c>
      <c r="E45" s="122">
        <v>7325</v>
      </c>
      <c r="F45" s="122">
        <v>13693</v>
      </c>
      <c r="G45" s="122">
        <v>1638</v>
      </c>
      <c r="H45" s="134"/>
      <c r="I45" s="122">
        <v>13639</v>
      </c>
      <c r="J45" s="122">
        <v>7810</v>
      </c>
      <c r="K45" s="122">
        <v>5441</v>
      </c>
      <c r="L45" s="122"/>
      <c r="M45" s="128"/>
      <c r="N45" s="123"/>
      <c r="O45" s="123"/>
      <c r="P45" s="123"/>
      <c r="Q45" s="124"/>
      <c r="R45" s="123"/>
      <c r="S45" s="123"/>
      <c r="T45" s="123"/>
      <c r="U45" s="123"/>
      <c r="V45" s="123"/>
    </row>
    <row r="46" spans="1:22" ht="15.75" x14ac:dyDescent="0.25">
      <c r="A46" s="157" t="s">
        <v>106</v>
      </c>
      <c r="B46" s="460" t="s">
        <v>284</v>
      </c>
      <c r="C46" s="460"/>
      <c r="D46" s="154">
        <f t="shared" si="0"/>
        <v>53675</v>
      </c>
      <c r="E46" s="122">
        <v>6371</v>
      </c>
      <c r="F46" s="122">
        <v>13930</v>
      </c>
      <c r="G46" s="122">
        <v>1393</v>
      </c>
      <c r="H46" s="134"/>
      <c r="I46" s="122">
        <v>21643</v>
      </c>
      <c r="J46" s="122">
        <v>6947</v>
      </c>
      <c r="K46" s="122">
        <v>4784</v>
      </c>
      <c r="L46" s="122"/>
      <c r="M46" s="128"/>
      <c r="N46" s="123"/>
      <c r="O46" s="123"/>
      <c r="P46" s="123"/>
      <c r="Q46" s="124"/>
      <c r="R46" s="123"/>
      <c r="S46" s="123"/>
      <c r="T46" s="123"/>
      <c r="U46" s="123"/>
      <c r="V46" s="123"/>
    </row>
    <row r="47" spans="1:22" ht="15.75" x14ac:dyDescent="0.25">
      <c r="A47" s="157" t="s">
        <v>107</v>
      </c>
      <c r="B47" s="460" t="s">
        <v>297</v>
      </c>
      <c r="C47" s="460"/>
      <c r="D47" s="154">
        <f t="shared" si="0"/>
        <v>26588</v>
      </c>
      <c r="E47" s="122">
        <v>3914</v>
      </c>
      <c r="F47" s="122">
        <v>1832</v>
      </c>
      <c r="G47" s="122">
        <v>144</v>
      </c>
      <c r="H47" s="134"/>
      <c r="I47" s="122">
        <v>14590</v>
      </c>
      <c r="J47" s="122">
        <v>3369</v>
      </c>
      <c r="K47" s="122">
        <v>2883</v>
      </c>
      <c r="L47" s="122"/>
      <c r="M47" s="128"/>
      <c r="N47" s="123"/>
      <c r="O47" s="123"/>
      <c r="P47" s="123"/>
      <c r="Q47" s="124"/>
      <c r="R47" s="123"/>
      <c r="S47" s="123"/>
      <c r="T47" s="123"/>
      <c r="U47" s="123"/>
      <c r="V47" s="123"/>
    </row>
    <row r="48" spans="1:22" ht="15.75" x14ac:dyDescent="0.25">
      <c r="A48" s="157" t="s">
        <v>108</v>
      </c>
      <c r="B48" s="460" t="s">
        <v>298</v>
      </c>
      <c r="C48" s="460"/>
      <c r="D48" s="154">
        <f t="shared" si="0"/>
        <v>8633</v>
      </c>
      <c r="E48" s="122">
        <v>1288</v>
      </c>
      <c r="F48" s="122">
        <v>468</v>
      </c>
      <c r="G48" s="122">
        <v>54</v>
      </c>
      <c r="H48" s="134"/>
      <c r="I48" s="122">
        <v>4731</v>
      </c>
      <c r="J48" s="122">
        <v>1245</v>
      </c>
      <c r="K48" s="122">
        <v>901</v>
      </c>
      <c r="L48" s="122"/>
      <c r="M48" s="128"/>
      <c r="N48" s="123"/>
      <c r="O48" s="123"/>
      <c r="P48" s="123"/>
      <c r="Q48" s="124"/>
      <c r="R48" s="123"/>
      <c r="S48" s="123"/>
      <c r="T48" s="123"/>
      <c r="U48" s="123"/>
      <c r="V48" s="123"/>
    </row>
    <row r="49" spans="1:22" ht="15.75" x14ac:dyDescent="0.25">
      <c r="A49" s="157" t="s">
        <v>109</v>
      </c>
      <c r="B49" s="460" t="s">
        <v>304</v>
      </c>
      <c r="C49" s="460"/>
      <c r="D49" s="154">
        <f t="shared" si="0"/>
        <v>3218</v>
      </c>
      <c r="E49" s="122">
        <v>636</v>
      </c>
      <c r="F49" s="122">
        <v>255</v>
      </c>
      <c r="G49" s="122">
        <v>25</v>
      </c>
      <c r="H49" s="134"/>
      <c r="I49" s="122">
        <v>1190</v>
      </c>
      <c r="J49" s="122">
        <v>665</v>
      </c>
      <c r="K49" s="122">
        <v>472</v>
      </c>
      <c r="L49" s="122"/>
      <c r="M49" s="128"/>
      <c r="N49" s="123"/>
      <c r="O49" s="123"/>
      <c r="P49" s="123"/>
      <c r="Q49" s="124"/>
      <c r="R49" s="123"/>
      <c r="S49" s="123"/>
      <c r="T49" s="123"/>
      <c r="U49" s="123"/>
      <c r="V49" s="123"/>
    </row>
    <row r="50" spans="1:22" ht="15.75" x14ac:dyDescent="0.25">
      <c r="A50" s="157" t="s">
        <v>110</v>
      </c>
      <c r="B50" s="460" t="s">
        <v>284</v>
      </c>
      <c r="C50" s="460"/>
      <c r="D50" s="154">
        <f t="shared" si="0"/>
        <v>62865</v>
      </c>
      <c r="E50" s="122">
        <v>7528</v>
      </c>
      <c r="F50" s="122">
        <v>16182</v>
      </c>
      <c r="G50" s="122">
        <v>1543</v>
      </c>
      <c r="H50" s="134"/>
      <c r="I50" s="122">
        <v>25455</v>
      </c>
      <c r="J50" s="122">
        <v>8094</v>
      </c>
      <c r="K50" s="122">
        <v>5606</v>
      </c>
      <c r="L50" s="122"/>
      <c r="M50" s="128"/>
      <c r="N50" s="123"/>
      <c r="O50" s="123"/>
      <c r="P50" s="123"/>
      <c r="Q50" s="124"/>
      <c r="R50" s="123"/>
      <c r="S50" s="123"/>
      <c r="T50" s="123"/>
      <c r="U50" s="123"/>
      <c r="V50" s="123"/>
    </row>
    <row r="51" spans="1:22" ht="15.75" x14ac:dyDescent="0.25">
      <c r="A51" s="157" t="s">
        <v>111</v>
      </c>
      <c r="B51" s="460" t="s">
        <v>297</v>
      </c>
      <c r="C51" s="460"/>
      <c r="D51" s="154">
        <f t="shared" si="0"/>
        <v>26588</v>
      </c>
      <c r="E51" s="122">
        <v>3914</v>
      </c>
      <c r="F51" s="122">
        <v>1832</v>
      </c>
      <c r="G51" s="122">
        <v>144</v>
      </c>
      <c r="H51" s="134"/>
      <c r="I51" s="122">
        <v>14590</v>
      </c>
      <c r="J51" s="122">
        <v>3369</v>
      </c>
      <c r="K51" s="122">
        <v>2883</v>
      </c>
      <c r="L51" s="122"/>
      <c r="M51" s="128"/>
      <c r="N51" s="123"/>
      <c r="O51" s="123"/>
      <c r="P51" s="123"/>
      <c r="Q51" s="124"/>
      <c r="R51" s="123"/>
      <c r="S51" s="123"/>
      <c r="T51" s="123"/>
      <c r="U51" s="123"/>
      <c r="V51" s="123"/>
    </row>
    <row r="52" spans="1:22" ht="15.75" x14ac:dyDescent="0.25">
      <c r="A52" s="157" t="s">
        <v>112</v>
      </c>
      <c r="B52" s="460" t="s">
        <v>298</v>
      </c>
      <c r="C52" s="460"/>
      <c r="D52" s="154">
        <f t="shared" si="0"/>
        <v>8633</v>
      </c>
      <c r="E52" s="122">
        <v>1288</v>
      </c>
      <c r="F52" s="122">
        <v>468</v>
      </c>
      <c r="G52" s="122">
        <v>54</v>
      </c>
      <c r="H52" s="134"/>
      <c r="I52" s="122">
        <v>4731</v>
      </c>
      <c r="J52" s="122">
        <v>1245</v>
      </c>
      <c r="K52" s="122">
        <v>901</v>
      </c>
      <c r="L52" s="122"/>
      <c r="M52" s="128"/>
      <c r="N52" s="123"/>
      <c r="O52" s="123"/>
      <c r="P52" s="123"/>
      <c r="Q52" s="124"/>
      <c r="R52" s="123"/>
      <c r="S52" s="123"/>
      <c r="T52" s="123"/>
      <c r="U52" s="123"/>
      <c r="V52" s="123"/>
    </row>
    <row r="53" spans="1:22" ht="15.75" x14ac:dyDescent="0.2">
      <c r="A53" s="292" t="s">
        <v>113</v>
      </c>
      <c r="B53" s="460" t="s">
        <v>304</v>
      </c>
      <c r="C53" s="460"/>
      <c r="D53" s="154">
        <f t="shared" si="0"/>
        <v>3218</v>
      </c>
      <c r="E53" s="122">
        <v>636</v>
      </c>
      <c r="F53" s="122">
        <v>255</v>
      </c>
      <c r="G53" s="122">
        <v>25</v>
      </c>
      <c r="H53" s="134"/>
      <c r="I53" s="122">
        <v>1190</v>
      </c>
      <c r="J53" s="122">
        <v>665</v>
      </c>
      <c r="K53" s="122">
        <v>472</v>
      </c>
      <c r="L53" s="122"/>
      <c r="M53" s="128"/>
      <c r="N53" s="123"/>
      <c r="O53" s="123"/>
      <c r="P53" s="123"/>
      <c r="Q53" s="124"/>
      <c r="R53" s="123"/>
      <c r="S53" s="123"/>
      <c r="T53" s="123"/>
      <c r="U53" s="123"/>
      <c r="V53" s="123"/>
    </row>
    <row r="54" spans="1:22" ht="15.75" x14ac:dyDescent="0.2">
      <c r="A54" s="292" t="s">
        <v>114</v>
      </c>
      <c r="B54" s="460" t="s">
        <v>284</v>
      </c>
      <c r="C54" s="460"/>
      <c r="D54" s="154">
        <f t="shared" si="0"/>
        <v>64668</v>
      </c>
      <c r="E54" s="122">
        <v>7738</v>
      </c>
      <c r="F54" s="122">
        <v>16690</v>
      </c>
      <c r="G54" s="122">
        <v>1591</v>
      </c>
      <c r="H54" s="134"/>
      <c r="I54" s="122">
        <v>26149</v>
      </c>
      <c r="J54" s="122">
        <v>8326</v>
      </c>
      <c r="K54" s="122">
        <v>5765</v>
      </c>
      <c r="L54" s="122"/>
      <c r="M54" s="128"/>
      <c r="N54" s="123"/>
      <c r="O54" s="123"/>
      <c r="P54" s="123"/>
      <c r="Q54" s="124"/>
      <c r="R54" s="123"/>
      <c r="S54" s="123"/>
      <c r="T54" s="123"/>
      <c r="U54" s="123"/>
      <c r="V54" s="123"/>
    </row>
    <row r="55" spans="1:22" ht="15.75" x14ac:dyDescent="0.2">
      <c r="A55" s="292" t="s">
        <v>115</v>
      </c>
      <c r="B55" s="460" t="s">
        <v>305</v>
      </c>
      <c r="C55" s="460"/>
      <c r="D55" s="154">
        <f t="shared" si="0"/>
        <v>26588</v>
      </c>
      <c r="E55" s="122">
        <v>3914</v>
      </c>
      <c r="F55" s="122">
        <v>1832</v>
      </c>
      <c r="G55" s="122">
        <v>144</v>
      </c>
      <c r="H55" s="134"/>
      <c r="I55" s="122">
        <v>14590</v>
      </c>
      <c r="J55" s="122">
        <v>3369</v>
      </c>
      <c r="K55" s="122">
        <v>2883</v>
      </c>
      <c r="L55" s="122"/>
      <c r="M55" s="128"/>
      <c r="N55" s="123"/>
      <c r="O55" s="123"/>
      <c r="P55" s="123"/>
      <c r="Q55" s="124"/>
      <c r="R55" s="123"/>
      <c r="S55" s="123"/>
      <c r="T55" s="123"/>
      <c r="U55" s="123"/>
      <c r="V55" s="123"/>
    </row>
    <row r="56" spans="1:22" ht="15.75" x14ac:dyDescent="0.2">
      <c r="A56" s="292" t="s">
        <v>116</v>
      </c>
      <c r="B56" s="460" t="s">
        <v>298</v>
      </c>
      <c r="C56" s="460"/>
      <c r="D56" s="154">
        <f t="shared" si="0"/>
        <v>8633</v>
      </c>
      <c r="E56" s="122">
        <v>1288</v>
      </c>
      <c r="F56" s="122">
        <v>468</v>
      </c>
      <c r="G56" s="122">
        <v>54</v>
      </c>
      <c r="H56" s="134"/>
      <c r="I56" s="122">
        <v>4731</v>
      </c>
      <c r="J56" s="122">
        <v>1245</v>
      </c>
      <c r="K56" s="122">
        <v>901</v>
      </c>
      <c r="L56" s="122"/>
      <c r="M56" s="128"/>
      <c r="N56" s="123"/>
      <c r="O56" s="155"/>
      <c r="P56" s="123"/>
      <c r="Q56" s="124"/>
      <c r="R56" s="123"/>
      <c r="S56" s="123"/>
      <c r="T56" s="123"/>
      <c r="U56" s="123"/>
      <c r="V56" s="123"/>
    </row>
    <row r="57" spans="1:22" ht="15.75" x14ac:dyDescent="0.2">
      <c r="A57" s="292" t="s">
        <v>117</v>
      </c>
      <c r="B57" s="460" t="s">
        <v>304</v>
      </c>
      <c r="C57" s="460"/>
      <c r="D57" s="154">
        <f t="shared" si="0"/>
        <v>3218</v>
      </c>
      <c r="E57" s="122">
        <v>636</v>
      </c>
      <c r="F57" s="122">
        <v>255</v>
      </c>
      <c r="G57" s="122">
        <v>25</v>
      </c>
      <c r="H57" s="134"/>
      <c r="I57" s="122">
        <v>1190</v>
      </c>
      <c r="J57" s="122">
        <v>665</v>
      </c>
      <c r="K57" s="122">
        <v>472</v>
      </c>
      <c r="L57" s="122"/>
      <c r="M57" s="128"/>
      <c r="N57" s="123"/>
      <c r="O57" s="123"/>
      <c r="P57" s="123"/>
      <c r="Q57" s="124"/>
      <c r="R57" s="123"/>
      <c r="S57" s="123"/>
      <c r="T57" s="123"/>
      <c r="U57" s="123"/>
      <c r="V57" s="123"/>
    </row>
    <row r="58" spans="1:22" ht="15.75" x14ac:dyDescent="0.2">
      <c r="A58" s="292" t="s">
        <v>118</v>
      </c>
      <c r="B58" s="460" t="s">
        <v>284</v>
      </c>
      <c r="C58" s="460"/>
      <c r="D58" s="154">
        <f t="shared" si="0"/>
        <v>74449</v>
      </c>
      <c r="E58" s="122">
        <v>8900</v>
      </c>
      <c r="F58" s="122">
        <v>19456</v>
      </c>
      <c r="G58" s="122">
        <v>1858</v>
      </c>
      <c r="H58" s="134"/>
      <c r="I58" s="122">
        <v>29868</v>
      </c>
      <c r="J58" s="122">
        <v>9585</v>
      </c>
      <c r="K58" s="122">
        <v>6640</v>
      </c>
      <c r="L58" s="122"/>
      <c r="M58" s="128"/>
      <c r="N58" s="123"/>
      <c r="O58" s="123"/>
      <c r="P58" s="123"/>
      <c r="Q58" s="124"/>
      <c r="R58" s="123"/>
      <c r="S58" s="123"/>
      <c r="T58" s="123"/>
      <c r="U58" s="123"/>
      <c r="V58" s="123"/>
    </row>
    <row r="59" spans="1:22" ht="15.75" x14ac:dyDescent="0.2">
      <c r="A59" s="292" t="s">
        <v>119</v>
      </c>
      <c r="B59" s="460" t="s">
        <v>286</v>
      </c>
      <c r="C59" s="460"/>
      <c r="D59" s="154">
        <f t="shared" si="0"/>
        <v>26588</v>
      </c>
      <c r="E59" s="122">
        <v>3914</v>
      </c>
      <c r="F59" s="122">
        <v>1832</v>
      </c>
      <c r="G59" s="122">
        <v>144</v>
      </c>
      <c r="H59" s="134"/>
      <c r="I59" s="122">
        <v>14590</v>
      </c>
      <c r="J59" s="122">
        <v>3369</v>
      </c>
      <c r="K59" s="122">
        <v>2883</v>
      </c>
      <c r="L59" s="122"/>
      <c r="M59" s="128"/>
      <c r="N59" s="123"/>
      <c r="O59" s="123"/>
      <c r="P59" s="123"/>
      <c r="Q59" s="124"/>
      <c r="R59" s="123"/>
      <c r="S59" s="123"/>
      <c r="T59" s="123"/>
      <c r="U59" s="123"/>
      <c r="V59" s="123"/>
    </row>
    <row r="60" spans="1:22" ht="15.75" x14ac:dyDescent="0.2">
      <c r="A60" s="292" t="s">
        <v>120</v>
      </c>
      <c r="B60" s="460" t="s">
        <v>298</v>
      </c>
      <c r="C60" s="460"/>
      <c r="D60" s="154">
        <f t="shared" si="0"/>
        <v>8633</v>
      </c>
      <c r="E60" s="122">
        <v>1288</v>
      </c>
      <c r="F60" s="122">
        <v>468</v>
      </c>
      <c r="G60" s="122">
        <v>54</v>
      </c>
      <c r="H60" s="134"/>
      <c r="I60" s="122">
        <v>4731</v>
      </c>
      <c r="J60" s="122">
        <v>1245</v>
      </c>
      <c r="K60" s="122">
        <v>901</v>
      </c>
      <c r="L60" s="122"/>
      <c r="M60" s="128"/>
      <c r="N60" s="123"/>
      <c r="O60" s="123"/>
      <c r="P60" s="123"/>
      <c r="Q60" s="124"/>
      <c r="R60" s="123"/>
      <c r="S60" s="123"/>
      <c r="T60" s="123"/>
      <c r="U60" s="123"/>
      <c r="V60" s="123"/>
    </row>
    <row r="61" spans="1:22" ht="15.75" x14ac:dyDescent="0.2">
      <c r="A61" s="292" t="s">
        <v>121</v>
      </c>
      <c r="B61" s="460" t="s">
        <v>304</v>
      </c>
      <c r="C61" s="460"/>
      <c r="D61" s="154">
        <f t="shared" si="0"/>
        <v>3790</v>
      </c>
      <c r="E61" s="122">
        <v>275</v>
      </c>
      <c r="F61" s="122">
        <v>509</v>
      </c>
      <c r="G61" s="122">
        <v>50</v>
      </c>
      <c r="H61" s="134"/>
      <c r="I61" s="122">
        <v>2377</v>
      </c>
      <c r="J61" s="122">
        <v>384</v>
      </c>
      <c r="K61" s="122">
        <v>245</v>
      </c>
      <c r="L61" s="122"/>
      <c r="M61" s="128"/>
      <c r="N61" s="123"/>
      <c r="O61" s="123"/>
      <c r="P61" s="123"/>
      <c r="Q61" s="124"/>
      <c r="R61" s="123"/>
      <c r="S61" s="123"/>
      <c r="T61" s="123"/>
      <c r="U61" s="123"/>
      <c r="V61" s="123"/>
    </row>
    <row r="62" spans="1:22" ht="15.75" x14ac:dyDescent="0.2">
      <c r="A62" s="292" t="s">
        <v>122</v>
      </c>
      <c r="B62" s="460" t="s">
        <v>301</v>
      </c>
      <c r="C62" s="460"/>
      <c r="D62" s="154">
        <f t="shared" si="0"/>
        <v>91607</v>
      </c>
      <c r="E62" s="122">
        <v>14084</v>
      </c>
      <c r="F62" s="122">
        <v>26542</v>
      </c>
      <c r="G62" s="122">
        <v>3184</v>
      </c>
      <c r="H62" s="134"/>
      <c r="I62" s="122">
        <v>25414</v>
      </c>
      <c r="J62" s="122">
        <v>15080</v>
      </c>
      <c r="K62" s="122">
        <v>10487</v>
      </c>
      <c r="L62" s="122"/>
      <c r="M62" s="128"/>
      <c r="N62" s="123"/>
      <c r="O62" s="123"/>
      <c r="P62" s="123"/>
      <c r="Q62" s="124"/>
      <c r="R62" s="123"/>
      <c r="S62" s="123"/>
      <c r="T62" s="123"/>
      <c r="U62" s="123"/>
      <c r="V62" s="123"/>
    </row>
    <row r="63" spans="1:22" ht="15.75" x14ac:dyDescent="0.2">
      <c r="A63" s="292" t="s">
        <v>123</v>
      </c>
      <c r="B63" s="460" t="s">
        <v>284</v>
      </c>
      <c r="C63" s="460"/>
      <c r="D63" s="154">
        <f t="shared" si="0"/>
        <v>77094</v>
      </c>
      <c r="E63" s="122">
        <v>9231</v>
      </c>
      <c r="F63" s="122">
        <v>20206</v>
      </c>
      <c r="G63" s="122">
        <v>1927</v>
      </c>
      <c r="H63" s="134"/>
      <c r="I63" s="122">
        <v>30826</v>
      </c>
      <c r="J63" s="122">
        <v>9944</v>
      </c>
      <c r="K63" s="122">
        <v>6887</v>
      </c>
      <c r="L63" s="122"/>
      <c r="M63" s="128"/>
      <c r="N63" s="123"/>
      <c r="O63" s="123"/>
      <c r="P63" s="123"/>
      <c r="Q63" s="124"/>
      <c r="R63" s="123"/>
      <c r="S63" s="123"/>
      <c r="T63" s="123"/>
      <c r="U63" s="123"/>
      <c r="V63" s="123"/>
    </row>
    <row r="64" spans="1:22" ht="15.75" x14ac:dyDescent="0.2">
      <c r="A64" s="292" t="s">
        <v>124</v>
      </c>
      <c r="B64" s="460" t="s">
        <v>297</v>
      </c>
      <c r="C64" s="460"/>
      <c r="D64" s="154">
        <f t="shared" si="0"/>
        <v>26588</v>
      </c>
      <c r="E64" s="122">
        <v>3914</v>
      </c>
      <c r="F64" s="122">
        <v>1832</v>
      </c>
      <c r="G64" s="122">
        <v>144</v>
      </c>
      <c r="H64" s="134"/>
      <c r="I64" s="122">
        <v>14590</v>
      </c>
      <c r="J64" s="122">
        <v>3369</v>
      </c>
      <c r="K64" s="122">
        <v>2883</v>
      </c>
      <c r="L64" s="122"/>
      <c r="M64" s="128"/>
      <c r="N64" s="123"/>
      <c r="O64" s="123"/>
      <c r="P64" s="123"/>
      <c r="Q64" s="124"/>
      <c r="R64" s="123"/>
      <c r="S64" s="123"/>
      <c r="T64" s="123"/>
      <c r="U64" s="123"/>
      <c r="V64" s="123"/>
    </row>
    <row r="65" spans="1:22" ht="15.75" x14ac:dyDescent="0.2">
      <c r="A65" s="292" t="s">
        <v>125</v>
      </c>
      <c r="B65" s="460" t="s">
        <v>285</v>
      </c>
      <c r="C65" s="460"/>
      <c r="D65" s="154">
        <f t="shared" si="0"/>
        <v>8633</v>
      </c>
      <c r="E65" s="122">
        <v>1288</v>
      </c>
      <c r="F65" s="122">
        <v>468</v>
      </c>
      <c r="G65" s="122">
        <v>54</v>
      </c>
      <c r="H65" s="134"/>
      <c r="I65" s="122">
        <v>4731</v>
      </c>
      <c r="J65" s="122">
        <v>1245</v>
      </c>
      <c r="K65" s="122">
        <v>901</v>
      </c>
      <c r="L65" s="122"/>
      <c r="M65" s="128"/>
      <c r="N65" s="123"/>
      <c r="O65" s="123"/>
      <c r="P65" s="123"/>
      <c r="Q65" s="124"/>
      <c r="R65" s="123"/>
      <c r="S65" s="123"/>
      <c r="T65" s="123"/>
      <c r="U65" s="123"/>
      <c r="V65" s="123"/>
    </row>
    <row r="66" spans="1:22" ht="15.75" x14ac:dyDescent="0.2">
      <c r="A66" s="292" t="s">
        <v>126</v>
      </c>
      <c r="B66" s="460" t="s">
        <v>304</v>
      </c>
      <c r="C66" s="460"/>
      <c r="D66" s="154">
        <f t="shared" si="0"/>
        <v>3218</v>
      </c>
      <c r="E66" s="122">
        <v>636</v>
      </c>
      <c r="F66" s="122">
        <v>255</v>
      </c>
      <c r="G66" s="122">
        <v>25</v>
      </c>
      <c r="H66" s="134"/>
      <c r="I66" s="122">
        <v>1190</v>
      </c>
      <c r="J66" s="122">
        <v>665</v>
      </c>
      <c r="K66" s="122">
        <v>472</v>
      </c>
      <c r="L66" s="122"/>
      <c r="M66" s="128"/>
      <c r="N66" s="123"/>
      <c r="O66" s="123"/>
      <c r="P66" s="123"/>
      <c r="Q66" s="124"/>
      <c r="R66" s="123"/>
      <c r="S66" s="123"/>
      <c r="T66" s="123"/>
      <c r="U66" s="123"/>
      <c r="V66" s="123"/>
    </row>
    <row r="67" spans="1:22" ht="15.75" x14ac:dyDescent="0.2">
      <c r="A67" s="293" t="s">
        <v>127</v>
      </c>
      <c r="B67" s="460" t="s">
        <v>306</v>
      </c>
      <c r="C67" s="460"/>
      <c r="D67" s="154">
        <f t="shared" si="0"/>
        <v>219982</v>
      </c>
      <c r="E67" s="122">
        <v>24626</v>
      </c>
      <c r="F67" s="122">
        <v>22616</v>
      </c>
      <c r="G67" s="122">
        <v>2321</v>
      </c>
      <c r="H67" s="134"/>
      <c r="I67" s="122">
        <v>131335</v>
      </c>
      <c r="J67" s="122">
        <v>24621</v>
      </c>
      <c r="K67" s="122">
        <v>16784</v>
      </c>
      <c r="L67" s="122"/>
      <c r="M67" s="128"/>
      <c r="N67" s="123"/>
      <c r="O67" s="123"/>
      <c r="P67" s="123"/>
      <c r="Q67" s="124"/>
      <c r="R67" s="123"/>
      <c r="S67" s="123"/>
      <c r="T67" s="123"/>
      <c r="U67" s="123"/>
      <c r="V67" s="123"/>
    </row>
    <row r="68" spans="1:22" ht="15.75" x14ac:dyDescent="0.2">
      <c r="A68" s="293" t="s">
        <v>128</v>
      </c>
      <c r="B68" s="460" t="s">
        <v>307</v>
      </c>
      <c r="C68" s="460"/>
      <c r="D68" s="154">
        <f t="shared" si="0"/>
        <v>246250</v>
      </c>
      <c r="E68" s="122">
        <v>28452</v>
      </c>
      <c r="F68" s="122">
        <v>24718</v>
      </c>
      <c r="G68" s="122">
        <v>2559</v>
      </c>
      <c r="H68" s="134"/>
      <c r="I68" s="122">
        <v>146219</v>
      </c>
      <c r="J68" s="122">
        <v>27791</v>
      </c>
      <c r="K68" s="122">
        <v>19070</v>
      </c>
      <c r="L68" s="122"/>
      <c r="M68" s="128"/>
      <c r="N68" s="123"/>
      <c r="O68" s="123"/>
      <c r="P68" s="123"/>
      <c r="Q68" s="124"/>
      <c r="R68" s="123"/>
      <c r="S68" s="123"/>
      <c r="T68" s="123"/>
      <c r="U68" s="123"/>
      <c r="V68" s="123"/>
    </row>
    <row r="69" spans="1:22" ht="15.75" x14ac:dyDescent="0.2">
      <c r="A69" s="293" t="s">
        <v>129</v>
      </c>
      <c r="B69" s="460" t="s">
        <v>308</v>
      </c>
      <c r="C69" s="460"/>
      <c r="D69" s="154">
        <f t="shared" si="0"/>
        <v>137258</v>
      </c>
      <c r="E69" s="122">
        <v>17322</v>
      </c>
      <c r="F69" s="122">
        <v>15421</v>
      </c>
      <c r="G69" s="122">
        <v>1632</v>
      </c>
      <c r="H69" s="134"/>
      <c r="I69" s="122">
        <v>76127</v>
      </c>
      <c r="J69" s="122">
        <v>16883</v>
      </c>
      <c r="K69" s="122">
        <v>11505</v>
      </c>
      <c r="L69" s="122"/>
      <c r="M69" s="128"/>
      <c r="N69" s="123"/>
      <c r="O69" s="123"/>
      <c r="P69" s="123"/>
      <c r="Q69" s="124"/>
      <c r="R69" s="123"/>
      <c r="S69" s="123"/>
      <c r="T69" s="123"/>
      <c r="U69" s="123"/>
      <c r="V69" s="123"/>
    </row>
    <row r="70" spans="1:22" ht="15.75" x14ac:dyDescent="0.2">
      <c r="A70" s="293" t="s">
        <v>130</v>
      </c>
      <c r="B70" s="460" t="s">
        <v>309</v>
      </c>
      <c r="C70" s="460"/>
      <c r="D70" s="154">
        <f t="shared" si="0"/>
        <v>64303</v>
      </c>
      <c r="E70" s="122">
        <v>10057</v>
      </c>
      <c r="F70" s="122">
        <v>6228</v>
      </c>
      <c r="G70" s="122">
        <v>730</v>
      </c>
      <c r="H70" s="134"/>
      <c r="I70" s="122">
        <v>33459</v>
      </c>
      <c r="J70" s="122">
        <v>8373</v>
      </c>
      <c r="K70" s="122">
        <v>6186</v>
      </c>
      <c r="L70" s="122"/>
      <c r="M70" s="128"/>
      <c r="N70" s="123"/>
      <c r="O70" s="155"/>
      <c r="P70" s="123"/>
      <c r="Q70" s="124"/>
      <c r="R70" s="123"/>
      <c r="S70" s="123"/>
      <c r="T70" s="123"/>
      <c r="U70" s="123"/>
      <c r="V70" s="123"/>
    </row>
    <row r="71" spans="1:22" ht="15.75" x14ac:dyDescent="0.2">
      <c r="A71" s="293" t="s">
        <v>131</v>
      </c>
      <c r="B71" s="460" t="s">
        <v>132</v>
      </c>
      <c r="C71" s="460"/>
      <c r="D71" s="154">
        <f t="shared" si="0"/>
        <v>214474</v>
      </c>
      <c r="E71" s="122">
        <v>8050</v>
      </c>
      <c r="F71" s="122">
        <v>38105</v>
      </c>
      <c r="G71" s="122">
        <v>4543</v>
      </c>
      <c r="H71" s="134"/>
      <c r="I71" s="122">
        <v>144962</v>
      </c>
      <c r="J71" s="122">
        <v>15025</v>
      </c>
      <c r="K71" s="122">
        <v>8332</v>
      </c>
      <c r="L71" s="122"/>
      <c r="M71" s="128"/>
      <c r="N71" s="123"/>
      <c r="O71" s="123"/>
      <c r="P71" s="123"/>
      <c r="Q71" s="124"/>
      <c r="R71" s="123"/>
      <c r="S71" s="123"/>
      <c r="T71" s="123"/>
      <c r="U71" s="123"/>
      <c r="V71" s="123"/>
    </row>
    <row r="72" spans="1:22" ht="15.75" x14ac:dyDescent="0.2">
      <c r="A72" s="293" t="s">
        <v>133</v>
      </c>
      <c r="B72" s="460" t="s">
        <v>310</v>
      </c>
      <c r="C72" s="460"/>
      <c r="D72" s="154">
        <f t="shared" si="0"/>
        <v>285861</v>
      </c>
      <c r="E72" s="122">
        <v>32109</v>
      </c>
      <c r="F72" s="122">
        <v>26776</v>
      </c>
      <c r="G72" s="122">
        <v>2838</v>
      </c>
      <c r="H72" s="134"/>
      <c r="I72" s="122">
        <v>174044</v>
      </c>
      <c r="J72" s="122">
        <v>31021</v>
      </c>
      <c r="K72" s="122">
        <v>21911</v>
      </c>
      <c r="L72" s="122"/>
      <c r="M72" s="128"/>
      <c r="N72" s="123"/>
      <c r="O72" s="123"/>
      <c r="P72" s="123"/>
      <c r="Q72" s="124"/>
      <c r="R72" s="123"/>
      <c r="S72" s="123"/>
      <c r="T72" s="123"/>
      <c r="U72" s="123"/>
      <c r="V72" s="123"/>
    </row>
    <row r="73" spans="1:22" ht="15.75" x14ac:dyDescent="0.2">
      <c r="A73" s="293" t="s">
        <v>134</v>
      </c>
      <c r="B73" s="460" t="s">
        <v>311</v>
      </c>
      <c r="C73" s="460"/>
      <c r="D73" s="154">
        <f t="shared" si="0"/>
        <v>5832</v>
      </c>
      <c r="E73" s="122">
        <v>577</v>
      </c>
      <c r="F73" s="122">
        <v>532</v>
      </c>
      <c r="G73" s="122">
        <v>56</v>
      </c>
      <c r="H73" s="134"/>
      <c r="I73" s="122">
        <v>3730</v>
      </c>
      <c r="J73" s="122">
        <v>585</v>
      </c>
      <c r="K73" s="122">
        <v>408</v>
      </c>
      <c r="L73" s="122"/>
      <c r="M73" s="128"/>
      <c r="N73" s="123"/>
      <c r="O73" s="123"/>
      <c r="P73" s="123"/>
      <c r="Q73" s="124"/>
      <c r="R73" s="123"/>
      <c r="S73" s="123"/>
      <c r="T73" s="123"/>
      <c r="U73" s="123"/>
      <c r="V73" s="123"/>
    </row>
    <row r="74" spans="1:22" ht="15.75" x14ac:dyDescent="0.2">
      <c r="A74" s="293" t="s">
        <v>135</v>
      </c>
      <c r="B74" s="460" t="s">
        <v>311</v>
      </c>
      <c r="C74" s="460"/>
      <c r="D74" s="154">
        <f t="shared" si="0"/>
        <v>31040</v>
      </c>
      <c r="E74" s="122">
        <v>3112</v>
      </c>
      <c r="F74" s="122">
        <v>2775</v>
      </c>
      <c r="G74" s="122">
        <v>290</v>
      </c>
      <c r="H74" s="134"/>
      <c r="I74" s="122">
        <v>19867</v>
      </c>
      <c r="J74" s="122">
        <v>3108</v>
      </c>
      <c r="K74" s="122">
        <v>2178</v>
      </c>
      <c r="L74" s="122"/>
      <c r="M74" s="128"/>
      <c r="N74" s="123"/>
      <c r="O74" s="123"/>
      <c r="P74" s="123"/>
      <c r="Q74" s="124"/>
      <c r="R74" s="123"/>
      <c r="S74" s="123"/>
      <c r="T74" s="123"/>
      <c r="U74" s="123"/>
      <c r="V74" s="123"/>
    </row>
    <row r="75" spans="1:22" ht="15.75" x14ac:dyDescent="0.2">
      <c r="A75" s="293" t="s">
        <v>136</v>
      </c>
      <c r="B75" s="460" t="s">
        <v>311</v>
      </c>
      <c r="C75" s="460"/>
      <c r="D75" s="154">
        <f t="shared" si="0"/>
        <v>56453</v>
      </c>
      <c r="E75" s="122">
        <v>5546</v>
      </c>
      <c r="F75" s="122">
        <v>5224</v>
      </c>
      <c r="G75" s="122">
        <v>543</v>
      </c>
      <c r="H75" s="134"/>
      <c r="I75" s="122">
        <v>36086</v>
      </c>
      <c r="J75" s="122">
        <v>5658</v>
      </c>
      <c r="K75" s="122">
        <v>3939</v>
      </c>
      <c r="L75" s="122"/>
      <c r="M75" s="128"/>
      <c r="N75" s="123"/>
      <c r="O75" s="123"/>
      <c r="P75" s="123"/>
      <c r="Q75" s="124"/>
      <c r="R75" s="123"/>
      <c r="S75" s="123"/>
      <c r="T75" s="123"/>
      <c r="U75" s="123"/>
      <c r="V75" s="123"/>
    </row>
    <row r="76" spans="1:22" ht="15.75" x14ac:dyDescent="0.2">
      <c r="A76" s="293" t="s">
        <v>137</v>
      </c>
      <c r="B76" s="460" t="s">
        <v>311</v>
      </c>
      <c r="C76" s="460"/>
      <c r="D76" s="154">
        <f t="shared" si="0"/>
        <v>35125</v>
      </c>
      <c r="E76" s="122">
        <v>3482</v>
      </c>
      <c r="F76" s="122">
        <v>3211</v>
      </c>
      <c r="G76" s="122">
        <v>335</v>
      </c>
      <c r="H76" s="134"/>
      <c r="I76" s="122">
        <v>22448</v>
      </c>
      <c r="J76" s="122">
        <v>3524</v>
      </c>
      <c r="K76" s="122">
        <v>2460</v>
      </c>
      <c r="L76" s="122"/>
      <c r="M76" s="128"/>
      <c r="N76" s="123"/>
      <c r="O76" s="123"/>
      <c r="P76" s="123"/>
      <c r="Q76" s="124"/>
      <c r="R76" s="123"/>
      <c r="S76" s="123"/>
      <c r="T76" s="123"/>
      <c r="U76" s="123"/>
      <c r="V76" s="123"/>
    </row>
    <row r="77" spans="1:22" ht="15.75" x14ac:dyDescent="0.2">
      <c r="A77" s="294" t="s">
        <v>138</v>
      </c>
      <c r="B77" s="460" t="s">
        <v>311</v>
      </c>
      <c r="C77" s="460"/>
      <c r="D77" s="154">
        <f t="shared" si="0"/>
        <v>5831</v>
      </c>
      <c r="E77" s="122">
        <v>577</v>
      </c>
      <c r="F77" s="122">
        <v>532</v>
      </c>
      <c r="G77" s="122">
        <v>56</v>
      </c>
      <c r="H77" s="134"/>
      <c r="I77" s="122">
        <v>3729</v>
      </c>
      <c r="J77" s="122">
        <v>585</v>
      </c>
      <c r="K77" s="122">
        <v>408</v>
      </c>
      <c r="L77" s="122"/>
      <c r="M77" s="128"/>
      <c r="N77" s="123"/>
      <c r="O77" s="155"/>
      <c r="P77" s="123"/>
      <c r="Q77" s="124"/>
      <c r="R77" s="123"/>
      <c r="S77" s="123"/>
      <c r="T77" s="123"/>
      <c r="U77" s="123"/>
      <c r="V77" s="123"/>
    </row>
    <row r="78" spans="1:22" ht="15.75" x14ac:dyDescent="0.2">
      <c r="A78" s="292" t="s">
        <v>139</v>
      </c>
      <c r="B78" s="460" t="s">
        <v>310</v>
      </c>
      <c r="C78" s="460"/>
      <c r="D78" s="154">
        <f t="shared" si="0"/>
        <v>40591</v>
      </c>
      <c r="E78" s="122">
        <v>3898</v>
      </c>
      <c r="F78" s="122">
        <v>3919</v>
      </c>
      <c r="G78" s="122">
        <v>404</v>
      </c>
      <c r="H78" s="134"/>
      <c r="I78" s="122">
        <v>25864</v>
      </c>
      <c r="J78" s="122">
        <v>4085</v>
      </c>
      <c r="K78" s="122">
        <v>2825</v>
      </c>
      <c r="L78" s="122"/>
      <c r="M78" s="128"/>
      <c r="N78" s="123"/>
      <c r="O78" s="123"/>
      <c r="P78" s="123"/>
      <c r="Q78" s="124"/>
      <c r="R78" s="123"/>
      <c r="S78" s="123"/>
      <c r="T78" s="123"/>
      <c r="U78" s="123"/>
      <c r="V78" s="123"/>
    </row>
    <row r="79" spans="1:22" ht="15.75" x14ac:dyDescent="0.2">
      <c r="A79" s="292" t="s">
        <v>140</v>
      </c>
      <c r="B79" s="460" t="s">
        <v>311</v>
      </c>
      <c r="C79" s="460"/>
      <c r="D79" s="154">
        <f t="shared" si="0"/>
        <v>5831</v>
      </c>
      <c r="E79" s="122">
        <v>577</v>
      </c>
      <c r="F79" s="122">
        <v>532</v>
      </c>
      <c r="G79" s="122">
        <v>56</v>
      </c>
      <c r="H79" s="134"/>
      <c r="I79" s="122">
        <v>3729</v>
      </c>
      <c r="J79" s="122">
        <v>585</v>
      </c>
      <c r="K79" s="122">
        <v>408</v>
      </c>
      <c r="L79" s="122"/>
      <c r="M79" s="128"/>
      <c r="N79" s="123"/>
      <c r="O79" s="123"/>
      <c r="P79" s="123"/>
      <c r="Q79" s="124"/>
      <c r="R79" s="123"/>
      <c r="S79" s="123"/>
      <c r="T79" s="123"/>
      <c r="U79" s="123"/>
      <c r="V79" s="123"/>
    </row>
    <row r="80" spans="1:22" ht="15.75" x14ac:dyDescent="0.2">
      <c r="A80" s="292" t="s">
        <v>141</v>
      </c>
      <c r="B80" s="460" t="s">
        <v>311</v>
      </c>
      <c r="C80" s="460"/>
      <c r="D80" s="154">
        <f t="shared" si="0"/>
        <v>35007</v>
      </c>
      <c r="E80" s="122">
        <v>3468</v>
      </c>
      <c r="F80" s="122">
        <v>3203</v>
      </c>
      <c r="G80" s="122">
        <v>334</v>
      </c>
      <c r="H80" s="134"/>
      <c r="I80" s="122">
        <v>22373</v>
      </c>
      <c r="J80" s="122">
        <v>3512</v>
      </c>
      <c r="K80" s="122">
        <v>2451</v>
      </c>
      <c r="L80" s="122"/>
      <c r="M80" s="128"/>
      <c r="N80" s="123"/>
      <c r="O80" s="123"/>
      <c r="P80" s="123"/>
      <c r="Q80" s="124"/>
      <c r="R80" s="123"/>
      <c r="S80" s="123"/>
      <c r="T80" s="123"/>
      <c r="U80" s="123"/>
      <c r="V80" s="123"/>
    </row>
    <row r="81" spans="1:22" ht="15.75" x14ac:dyDescent="0.2">
      <c r="A81" s="292" t="s">
        <v>142</v>
      </c>
      <c r="B81" s="460" t="s">
        <v>312</v>
      </c>
      <c r="C81" s="460"/>
      <c r="D81" s="154">
        <f t="shared" si="0"/>
        <v>5831</v>
      </c>
      <c r="E81" s="122">
        <v>577</v>
      </c>
      <c r="F81" s="122">
        <v>532</v>
      </c>
      <c r="G81" s="122">
        <v>56</v>
      </c>
      <c r="H81" s="134"/>
      <c r="I81" s="122">
        <v>3729</v>
      </c>
      <c r="J81" s="122">
        <v>585</v>
      </c>
      <c r="K81" s="122">
        <v>408</v>
      </c>
      <c r="L81" s="122"/>
      <c r="M81" s="128"/>
      <c r="N81" s="123"/>
      <c r="O81" s="123"/>
      <c r="P81" s="123"/>
      <c r="Q81" s="124"/>
      <c r="R81" s="123"/>
      <c r="S81" s="123"/>
      <c r="T81" s="123"/>
      <c r="U81" s="123"/>
      <c r="V81" s="123"/>
    </row>
    <row r="82" spans="1:22" ht="15.75" x14ac:dyDescent="0.2">
      <c r="A82" s="293" t="s">
        <v>143</v>
      </c>
      <c r="B82" s="460" t="s">
        <v>313</v>
      </c>
      <c r="C82" s="460"/>
      <c r="D82" s="154">
        <f t="shared" si="0"/>
        <v>58183</v>
      </c>
      <c r="E82" s="122">
        <v>6577</v>
      </c>
      <c r="F82" s="122">
        <v>11361</v>
      </c>
      <c r="G82" s="122">
        <v>1362</v>
      </c>
      <c r="H82" s="134"/>
      <c r="I82" s="122">
        <v>25702</v>
      </c>
      <c r="J82" s="122">
        <v>8778</v>
      </c>
      <c r="K82" s="122">
        <v>5765</v>
      </c>
      <c r="L82" s="122"/>
      <c r="M82" s="128"/>
      <c r="N82" s="123"/>
      <c r="O82" s="123"/>
      <c r="P82" s="123"/>
      <c r="Q82" s="124"/>
      <c r="R82" s="123"/>
      <c r="S82" s="123"/>
      <c r="T82" s="123"/>
      <c r="U82" s="123"/>
      <c r="V82" s="123"/>
    </row>
    <row r="83" spans="1:22" ht="15.75" x14ac:dyDescent="0.2">
      <c r="A83" s="293" t="s">
        <v>144</v>
      </c>
      <c r="B83" s="460" t="s">
        <v>314</v>
      </c>
      <c r="C83" s="460"/>
      <c r="D83" s="154">
        <f t="shared" si="0"/>
        <v>11313</v>
      </c>
      <c r="E83" s="122">
        <v>2885</v>
      </c>
      <c r="F83" s="122">
        <v>2109</v>
      </c>
      <c r="G83" s="122">
        <v>307</v>
      </c>
      <c r="H83" s="134"/>
      <c r="I83" s="122">
        <v>1723</v>
      </c>
      <c r="J83" s="122">
        <v>2681</v>
      </c>
      <c r="K83" s="122">
        <v>1915</v>
      </c>
      <c r="L83" s="122"/>
      <c r="M83" s="128"/>
      <c r="N83" s="123"/>
      <c r="O83" s="123"/>
      <c r="P83" s="123"/>
      <c r="Q83" s="124"/>
      <c r="R83" s="123"/>
      <c r="S83" s="123"/>
      <c r="T83" s="123"/>
      <c r="U83" s="123"/>
      <c r="V83" s="123"/>
    </row>
    <row r="84" spans="1:22" ht="15.75" x14ac:dyDescent="0.2">
      <c r="A84" s="293" t="s">
        <v>145</v>
      </c>
      <c r="B84" s="460" t="s">
        <v>315</v>
      </c>
      <c r="C84" s="460"/>
      <c r="D84" s="154">
        <f t="shared" si="0"/>
        <v>28335</v>
      </c>
      <c r="E84" s="122">
        <v>3160</v>
      </c>
      <c r="F84" s="122">
        <v>6295</v>
      </c>
      <c r="G84" s="122">
        <v>676</v>
      </c>
      <c r="H84" s="134"/>
      <c r="I84" s="122">
        <v>13167</v>
      </c>
      <c r="J84" s="122">
        <v>3364</v>
      </c>
      <c r="K84" s="122">
        <v>2349</v>
      </c>
      <c r="L84" s="122"/>
      <c r="M84" s="128"/>
      <c r="N84" s="123"/>
      <c r="O84" s="123"/>
      <c r="P84" s="123"/>
      <c r="Q84" s="124"/>
      <c r="R84" s="123"/>
      <c r="S84" s="123"/>
      <c r="T84" s="123"/>
      <c r="U84" s="123"/>
      <c r="V84" s="123"/>
    </row>
    <row r="85" spans="1:22" ht="15.75" x14ac:dyDescent="0.2">
      <c r="A85" s="293" t="s">
        <v>146</v>
      </c>
      <c r="B85" s="460" t="s">
        <v>316</v>
      </c>
      <c r="C85" s="460"/>
      <c r="D85" s="154">
        <f t="shared" si="0"/>
        <v>32137</v>
      </c>
      <c r="E85" s="122">
        <v>4504</v>
      </c>
      <c r="F85" s="122">
        <v>5438</v>
      </c>
      <c r="G85" s="122">
        <v>560</v>
      </c>
      <c r="H85" s="134"/>
      <c r="I85" s="122">
        <v>14260</v>
      </c>
      <c r="J85" s="122">
        <v>4619</v>
      </c>
      <c r="K85" s="122">
        <v>3316</v>
      </c>
      <c r="L85" s="122"/>
      <c r="M85" s="128"/>
      <c r="N85" s="123"/>
      <c r="O85" s="123"/>
      <c r="P85" s="123"/>
      <c r="Q85" s="124"/>
      <c r="R85" s="123"/>
      <c r="S85" s="123"/>
      <c r="T85" s="123"/>
      <c r="U85" s="123"/>
      <c r="V85" s="123"/>
    </row>
    <row r="86" spans="1:22" ht="15.75" x14ac:dyDescent="0.2">
      <c r="A86" s="293" t="s">
        <v>147</v>
      </c>
      <c r="B86" s="460" t="s">
        <v>315</v>
      </c>
      <c r="C86" s="460"/>
      <c r="D86" s="154">
        <f t="shared" si="0"/>
        <v>6061</v>
      </c>
      <c r="E86" s="122">
        <v>618</v>
      </c>
      <c r="F86" s="122">
        <v>1223</v>
      </c>
      <c r="G86" s="122">
        <v>130</v>
      </c>
      <c r="H86" s="134"/>
      <c r="I86" s="122">
        <v>3103</v>
      </c>
      <c r="J86" s="122">
        <v>656</v>
      </c>
      <c r="K86" s="122">
        <v>461</v>
      </c>
      <c r="L86" s="122"/>
      <c r="M86" s="128"/>
      <c r="N86" s="123"/>
      <c r="O86" s="123"/>
      <c r="P86" s="123"/>
      <c r="Q86" s="124"/>
      <c r="R86" s="123"/>
      <c r="S86" s="123"/>
      <c r="T86" s="123"/>
      <c r="U86" s="123"/>
      <c r="V86" s="123"/>
    </row>
    <row r="87" spans="1:22" ht="15.75" x14ac:dyDescent="0.2">
      <c r="A87" s="293" t="s">
        <v>148</v>
      </c>
      <c r="B87" s="460" t="s">
        <v>317</v>
      </c>
      <c r="C87" s="460"/>
      <c r="D87" s="154">
        <f t="shared" si="0"/>
        <v>31611</v>
      </c>
      <c r="E87" s="122">
        <v>4427</v>
      </c>
      <c r="F87" s="122">
        <v>5268</v>
      </c>
      <c r="G87" s="122">
        <v>533</v>
      </c>
      <c r="H87" s="134"/>
      <c r="I87" s="122">
        <v>14207</v>
      </c>
      <c r="J87" s="122">
        <v>4482</v>
      </c>
      <c r="K87" s="122">
        <v>3227</v>
      </c>
      <c r="L87" s="122"/>
      <c r="M87" s="128"/>
      <c r="N87" s="123"/>
      <c r="O87" s="123"/>
      <c r="P87" s="123"/>
      <c r="Q87" s="124"/>
      <c r="R87" s="123"/>
      <c r="S87" s="123"/>
      <c r="T87" s="123"/>
      <c r="U87" s="123"/>
      <c r="V87" s="123"/>
    </row>
    <row r="88" spans="1:22" ht="15.75" x14ac:dyDescent="0.2">
      <c r="A88" s="293" t="s">
        <v>149</v>
      </c>
      <c r="B88" s="460" t="s">
        <v>318</v>
      </c>
      <c r="C88" s="460"/>
      <c r="D88" s="154">
        <f t="shared" si="0"/>
        <v>28816</v>
      </c>
      <c r="E88" s="122">
        <v>4162</v>
      </c>
      <c r="F88" s="122">
        <v>4867</v>
      </c>
      <c r="G88" s="122">
        <v>485</v>
      </c>
      <c r="H88" s="134"/>
      <c r="I88" s="122">
        <v>12545</v>
      </c>
      <c r="J88" s="122">
        <v>4216</v>
      </c>
      <c r="K88" s="122">
        <v>3026</v>
      </c>
      <c r="L88" s="122"/>
      <c r="M88" s="128"/>
      <c r="N88" s="123"/>
      <c r="O88" s="123"/>
      <c r="P88" s="123"/>
      <c r="Q88" s="124"/>
      <c r="R88" s="123"/>
      <c r="S88" s="123"/>
      <c r="T88" s="123"/>
      <c r="U88" s="123"/>
      <c r="V88" s="123"/>
    </row>
    <row r="89" spans="1:22" ht="15.75" x14ac:dyDescent="0.2">
      <c r="A89" s="293" t="s">
        <v>150</v>
      </c>
      <c r="B89" s="460" t="s">
        <v>319</v>
      </c>
      <c r="C89" s="460"/>
      <c r="D89" s="154">
        <f t="shared" si="0"/>
        <v>30875</v>
      </c>
      <c r="E89" s="122">
        <v>4350</v>
      </c>
      <c r="F89" s="122">
        <v>5187</v>
      </c>
      <c r="G89" s="122">
        <v>524</v>
      </c>
      <c r="H89" s="134"/>
      <c r="I89" s="122">
        <v>13752</v>
      </c>
      <c r="J89" s="122">
        <v>4414</v>
      </c>
      <c r="K89" s="122">
        <v>3172</v>
      </c>
      <c r="L89" s="122"/>
      <c r="M89" s="128"/>
      <c r="N89" s="123"/>
      <c r="O89" s="123"/>
      <c r="P89" s="123"/>
      <c r="Q89" s="124"/>
      <c r="R89" s="123"/>
      <c r="S89" s="123"/>
      <c r="T89" s="123"/>
      <c r="U89" s="123"/>
      <c r="V89" s="123"/>
    </row>
    <row r="90" spans="1:22" ht="15.75" x14ac:dyDescent="0.2">
      <c r="A90" s="293" t="s">
        <v>151</v>
      </c>
      <c r="B90" s="460" t="s">
        <v>320</v>
      </c>
      <c r="C90" s="460"/>
      <c r="D90" s="154">
        <f t="shared" si="0"/>
        <v>29751</v>
      </c>
      <c r="E90" s="122">
        <v>4248</v>
      </c>
      <c r="F90" s="122">
        <v>5008</v>
      </c>
      <c r="G90" s="122">
        <v>503</v>
      </c>
      <c r="H90" s="134"/>
      <c r="I90" s="122">
        <v>13098</v>
      </c>
      <c r="J90" s="122">
        <v>4306</v>
      </c>
      <c r="K90" s="122">
        <v>3091</v>
      </c>
      <c r="L90" s="122"/>
      <c r="M90" s="128"/>
      <c r="N90" s="123"/>
      <c r="O90" s="123"/>
      <c r="P90" s="123"/>
      <c r="Q90" s="124"/>
      <c r="R90" s="123"/>
      <c r="S90" s="123"/>
      <c r="T90" s="123"/>
      <c r="U90" s="123"/>
      <c r="V90" s="123"/>
    </row>
    <row r="91" spans="1:22" ht="15.75" x14ac:dyDescent="0.2">
      <c r="A91" s="293" t="s">
        <v>152</v>
      </c>
      <c r="B91" s="460" t="s">
        <v>315</v>
      </c>
      <c r="C91" s="460"/>
      <c r="D91" s="154">
        <f t="shared" si="0"/>
        <v>37152</v>
      </c>
      <c r="E91" s="122">
        <v>4189</v>
      </c>
      <c r="F91" s="122">
        <v>8319</v>
      </c>
      <c r="G91" s="122">
        <v>890</v>
      </c>
      <c r="H91" s="134"/>
      <c r="I91" s="122">
        <v>17078</v>
      </c>
      <c r="J91" s="122">
        <v>4453</v>
      </c>
      <c r="K91" s="122">
        <v>3113</v>
      </c>
      <c r="L91" s="122"/>
      <c r="M91" s="128"/>
      <c r="N91" s="123"/>
      <c r="O91" s="123"/>
      <c r="P91" s="123"/>
      <c r="Q91" s="124"/>
      <c r="R91" s="123"/>
      <c r="S91" s="123"/>
      <c r="T91" s="123"/>
      <c r="U91" s="123"/>
      <c r="V91" s="123"/>
    </row>
    <row r="92" spans="1:22" ht="15.75" x14ac:dyDescent="0.2">
      <c r="A92" s="293" t="s">
        <v>153</v>
      </c>
      <c r="B92" s="460" t="s">
        <v>315</v>
      </c>
      <c r="C92" s="460"/>
      <c r="D92" s="154">
        <f t="shared" si="0"/>
        <v>37169</v>
      </c>
      <c r="E92" s="122">
        <v>4185</v>
      </c>
      <c r="F92" s="122">
        <v>8338</v>
      </c>
      <c r="G92" s="122">
        <v>894</v>
      </c>
      <c r="H92" s="134"/>
      <c r="I92" s="122">
        <v>17078</v>
      </c>
      <c r="J92" s="122">
        <v>4454</v>
      </c>
      <c r="K92" s="122">
        <v>3114</v>
      </c>
      <c r="L92" s="122"/>
      <c r="M92" s="128"/>
      <c r="N92" s="123"/>
      <c r="O92" s="123"/>
      <c r="P92" s="123"/>
      <c r="Q92" s="124"/>
      <c r="R92" s="123"/>
      <c r="S92" s="123"/>
      <c r="T92" s="123"/>
      <c r="U92" s="123"/>
      <c r="V92" s="123"/>
    </row>
    <row r="93" spans="1:22" ht="15.75" x14ac:dyDescent="0.2">
      <c r="A93" s="293" t="s">
        <v>154</v>
      </c>
      <c r="B93" s="460" t="s">
        <v>315</v>
      </c>
      <c r="C93" s="460"/>
      <c r="D93" s="154">
        <f t="shared" si="0"/>
        <v>37298</v>
      </c>
      <c r="E93" s="122">
        <v>4203</v>
      </c>
      <c r="F93" s="122">
        <v>8407</v>
      </c>
      <c r="G93" s="122">
        <v>906</v>
      </c>
      <c r="H93" s="134"/>
      <c r="I93" s="122">
        <v>17078</v>
      </c>
      <c r="J93" s="122">
        <v>4482</v>
      </c>
      <c r="K93" s="122">
        <v>3128</v>
      </c>
      <c r="L93" s="122"/>
      <c r="M93" s="128"/>
      <c r="N93" s="123"/>
      <c r="O93" s="123"/>
      <c r="P93" s="123"/>
      <c r="Q93" s="124"/>
      <c r="R93" s="123"/>
      <c r="S93" s="123"/>
      <c r="T93" s="123"/>
      <c r="U93" s="123"/>
      <c r="V93" s="123"/>
    </row>
    <row r="94" spans="1:22" ht="15.75" x14ac:dyDescent="0.2">
      <c r="A94" s="293" t="s">
        <v>155</v>
      </c>
      <c r="B94" s="460" t="s">
        <v>321</v>
      </c>
      <c r="C94" s="460"/>
      <c r="D94" s="154">
        <f t="shared" si="0"/>
        <v>6061</v>
      </c>
      <c r="E94" s="122">
        <v>618</v>
      </c>
      <c r="F94" s="122">
        <v>1223</v>
      </c>
      <c r="G94" s="122">
        <v>130</v>
      </c>
      <c r="H94" s="134"/>
      <c r="I94" s="122">
        <v>3103</v>
      </c>
      <c r="J94" s="122">
        <v>656</v>
      </c>
      <c r="K94" s="122">
        <v>461</v>
      </c>
      <c r="L94" s="122"/>
      <c r="M94" s="128"/>
      <c r="N94" s="123"/>
      <c r="O94" s="155"/>
      <c r="P94" s="123"/>
      <c r="Q94" s="124"/>
      <c r="R94" s="123"/>
      <c r="S94" s="123"/>
      <c r="T94" s="123"/>
      <c r="U94" s="123"/>
      <c r="V94" s="123"/>
    </row>
    <row r="95" spans="1:22" ht="15.75" x14ac:dyDescent="0.2">
      <c r="A95" s="293" t="s">
        <v>156</v>
      </c>
      <c r="B95" s="460" t="s">
        <v>321</v>
      </c>
      <c r="C95" s="460"/>
      <c r="D95" s="154">
        <f t="shared" si="0"/>
        <v>37375</v>
      </c>
      <c r="E95" s="122">
        <v>4237</v>
      </c>
      <c r="F95" s="122">
        <v>8407</v>
      </c>
      <c r="G95" s="122">
        <v>906</v>
      </c>
      <c r="H95" s="134"/>
      <c r="I95" s="122">
        <v>17078</v>
      </c>
      <c r="J95" s="122">
        <v>4510</v>
      </c>
      <c r="K95" s="122">
        <v>3143</v>
      </c>
      <c r="L95" s="122"/>
      <c r="M95" s="128"/>
      <c r="N95" s="123"/>
      <c r="O95" s="123"/>
      <c r="P95" s="123"/>
      <c r="Q95" s="124"/>
      <c r="R95" s="123"/>
      <c r="S95" s="123"/>
      <c r="T95" s="123"/>
      <c r="U95" s="123"/>
      <c r="V95" s="123"/>
    </row>
    <row r="96" spans="1:22" ht="15.75" x14ac:dyDescent="0.2">
      <c r="A96" s="293" t="s">
        <v>157</v>
      </c>
      <c r="B96" s="460" t="s">
        <v>315</v>
      </c>
      <c r="C96" s="460"/>
      <c r="D96" s="154">
        <f t="shared" si="0"/>
        <v>6061</v>
      </c>
      <c r="E96" s="122">
        <v>618</v>
      </c>
      <c r="F96" s="122">
        <v>1223</v>
      </c>
      <c r="G96" s="122">
        <v>130</v>
      </c>
      <c r="H96" s="134"/>
      <c r="I96" s="122">
        <v>3103</v>
      </c>
      <c r="J96" s="122">
        <v>656</v>
      </c>
      <c r="K96" s="122">
        <v>461</v>
      </c>
      <c r="L96" s="122"/>
      <c r="M96" s="128"/>
      <c r="N96" s="123"/>
      <c r="O96" s="123"/>
      <c r="P96" s="123"/>
      <c r="Q96" s="124"/>
      <c r="R96" s="123"/>
      <c r="S96" s="123"/>
      <c r="T96" s="123"/>
      <c r="U96" s="123"/>
      <c r="V96" s="123"/>
    </row>
    <row r="97" spans="1:22" ht="15.75" x14ac:dyDescent="0.2">
      <c r="A97" s="293" t="s">
        <v>158</v>
      </c>
      <c r="B97" s="460" t="s">
        <v>315</v>
      </c>
      <c r="C97" s="460"/>
      <c r="D97" s="154">
        <f t="shared" si="0"/>
        <v>6061</v>
      </c>
      <c r="E97" s="122">
        <v>618</v>
      </c>
      <c r="F97" s="122">
        <v>1223</v>
      </c>
      <c r="G97" s="122">
        <v>130</v>
      </c>
      <c r="H97" s="134"/>
      <c r="I97" s="122">
        <v>3103</v>
      </c>
      <c r="J97" s="122">
        <v>656</v>
      </c>
      <c r="K97" s="122">
        <v>461</v>
      </c>
      <c r="L97" s="122"/>
      <c r="M97" s="128"/>
      <c r="N97" s="123"/>
      <c r="O97" s="123"/>
      <c r="P97" s="123"/>
      <c r="Q97" s="124"/>
      <c r="R97" s="123"/>
      <c r="S97" s="123"/>
      <c r="T97" s="123"/>
      <c r="U97" s="123"/>
      <c r="V97" s="123"/>
    </row>
    <row r="98" spans="1:22" ht="15.75" x14ac:dyDescent="0.2">
      <c r="A98" s="293" t="s">
        <v>159</v>
      </c>
      <c r="B98" s="460" t="s">
        <v>321</v>
      </c>
      <c r="C98" s="460"/>
      <c r="D98" s="154">
        <f t="shared" si="0"/>
        <v>37169</v>
      </c>
      <c r="E98" s="122">
        <v>4185</v>
      </c>
      <c r="F98" s="122">
        <v>8338</v>
      </c>
      <c r="G98" s="122">
        <v>894</v>
      </c>
      <c r="H98" s="134"/>
      <c r="I98" s="122">
        <v>17078</v>
      </c>
      <c r="J98" s="122">
        <v>4454</v>
      </c>
      <c r="K98" s="122">
        <v>3114</v>
      </c>
      <c r="L98" s="122"/>
      <c r="M98" s="128"/>
      <c r="N98" s="123"/>
      <c r="O98" s="123"/>
      <c r="P98" s="123"/>
      <c r="Q98" s="124"/>
      <c r="R98" s="123"/>
      <c r="S98" s="123"/>
      <c r="T98" s="123"/>
      <c r="U98" s="123"/>
      <c r="V98" s="123"/>
    </row>
    <row r="99" spans="1:22" ht="15.75" x14ac:dyDescent="0.2">
      <c r="A99" s="294" t="s">
        <v>160</v>
      </c>
      <c r="B99" s="460" t="s">
        <v>161</v>
      </c>
      <c r="C99" s="460"/>
      <c r="D99" s="154">
        <f t="shared" si="0"/>
        <v>126502</v>
      </c>
      <c r="E99" s="295">
        <v>15372</v>
      </c>
      <c r="F99" s="295">
        <v>33679</v>
      </c>
      <c r="G99" s="295">
        <v>4974</v>
      </c>
      <c r="H99" s="134"/>
      <c r="I99" s="295">
        <v>43074</v>
      </c>
      <c r="J99" s="295">
        <v>21362</v>
      </c>
      <c r="K99" s="295">
        <v>13015</v>
      </c>
      <c r="L99" s="122"/>
      <c r="M99" s="128"/>
      <c r="N99" s="123"/>
      <c r="O99" s="123"/>
      <c r="P99" s="123"/>
      <c r="Q99" s="124"/>
      <c r="R99" s="123"/>
      <c r="S99" s="123"/>
      <c r="T99" s="123"/>
      <c r="U99" s="123"/>
      <c r="V99" s="123"/>
    </row>
    <row r="100" spans="1:22" ht="15.75" x14ac:dyDescent="0.2">
      <c r="A100" s="294" t="s">
        <v>162</v>
      </c>
      <c r="B100" s="460" t="s">
        <v>163</v>
      </c>
      <c r="C100" s="460"/>
      <c r="D100" s="154">
        <f t="shared" si="0"/>
        <v>11157</v>
      </c>
      <c r="E100" s="295">
        <v>1868</v>
      </c>
      <c r="F100" s="295">
        <v>4322</v>
      </c>
      <c r="G100" s="295">
        <v>581</v>
      </c>
      <c r="H100" s="134"/>
      <c r="I100" s="295">
        <v>1048</v>
      </c>
      <c r="J100" s="295">
        <v>2327</v>
      </c>
      <c r="K100" s="295">
        <v>1592</v>
      </c>
      <c r="L100" s="122"/>
      <c r="M100" s="128"/>
      <c r="N100" s="123"/>
      <c r="O100" s="123"/>
      <c r="P100" s="123"/>
      <c r="Q100" s="124"/>
      <c r="R100" s="123"/>
      <c r="S100" s="123"/>
      <c r="T100" s="123"/>
      <c r="U100" s="123"/>
      <c r="V100" s="123"/>
    </row>
    <row r="101" spans="1:22" ht="15.75" x14ac:dyDescent="0.2">
      <c r="A101" s="294" t="s">
        <v>164</v>
      </c>
      <c r="B101" s="460" t="s">
        <v>165</v>
      </c>
      <c r="C101" s="460"/>
      <c r="D101" s="154">
        <f t="shared" si="0"/>
        <v>183597</v>
      </c>
      <c r="E101" s="295">
        <v>10599</v>
      </c>
      <c r="F101" s="295">
        <v>16158</v>
      </c>
      <c r="G101" s="295">
        <v>3682</v>
      </c>
      <c r="H101" s="134"/>
      <c r="I101" s="295">
        <v>133684</v>
      </c>
      <c r="J101" s="295">
        <v>14094</v>
      </c>
      <c r="K101" s="295">
        <v>9062</v>
      </c>
      <c r="L101" s="122"/>
      <c r="M101" s="128"/>
      <c r="N101" s="123"/>
      <c r="O101" s="123"/>
      <c r="P101" s="123"/>
      <c r="Q101" s="124"/>
      <c r="R101" s="123"/>
      <c r="S101" s="123"/>
      <c r="T101" s="123"/>
      <c r="U101" s="123"/>
      <c r="V101" s="123"/>
    </row>
    <row r="102" spans="1:22" ht="15.75" x14ac:dyDescent="0.2">
      <c r="A102" s="294" t="s">
        <v>166</v>
      </c>
      <c r="B102" s="460" t="s">
        <v>167</v>
      </c>
      <c r="C102" s="460"/>
      <c r="D102" s="154">
        <f t="shared" si="0"/>
        <v>449633</v>
      </c>
      <c r="E102" s="295">
        <v>39688</v>
      </c>
      <c r="F102" s="295">
        <v>24091</v>
      </c>
      <c r="G102" s="295">
        <v>1959</v>
      </c>
      <c r="H102" s="134"/>
      <c r="I102" s="295">
        <v>319664</v>
      </c>
      <c r="J102" s="295">
        <v>40523</v>
      </c>
      <c r="K102" s="295">
        <v>25667</v>
      </c>
      <c r="L102" s="122"/>
      <c r="M102" s="128"/>
      <c r="N102" s="123"/>
      <c r="O102" s="123"/>
      <c r="P102" s="123"/>
      <c r="Q102" s="124"/>
      <c r="R102" s="123"/>
      <c r="S102" s="123"/>
      <c r="T102" s="123"/>
      <c r="U102" s="123"/>
      <c r="V102" s="123"/>
    </row>
    <row r="103" spans="1:22" ht="15.75" x14ac:dyDescent="0.2">
      <c r="A103" s="294" t="s">
        <v>168</v>
      </c>
      <c r="B103" s="460" t="s">
        <v>169</v>
      </c>
      <c r="C103" s="460"/>
      <c r="D103" s="154">
        <f t="shared" si="0"/>
        <v>141357</v>
      </c>
      <c r="E103" s="295">
        <v>12009</v>
      </c>
      <c r="F103" s="295">
        <v>42465</v>
      </c>
      <c r="G103" s="295">
        <v>12005</v>
      </c>
      <c r="H103" s="134"/>
      <c r="I103" s="295">
        <v>47260</v>
      </c>
      <c r="J103" s="295">
        <v>24014</v>
      </c>
      <c r="K103" s="295">
        <v>15609</v>
      </c>
      <c r="L103" s="122"/>
      <c r="M103" s="128"/>
      <c r="N103" s="123"/>
      <c r="O103" s="123"/>
      <c r="P103" s="123"/>
      <c r="Q103" s="124"/>
      <c r="R103" s="123"/>
      <c r="S103" s="123"/>
      <c r="T103" s="123"/>
      <c r="U103" s="123"/>
      <c r="V103" s="123"/>
    </row>
    <row r="104" spans="1:22" ht="15.75" x14ac:dyDescent="0.2">
      <c r="A104" s="294" t="s">
        <v>170</v>
      </c>
      <c r="B104" s="460" t="s">
        <v>171</v>
      </c>
      <c r="C104" s="460"/>
      <c r="D104" s="154">
        <f t="shared" si="0"/>
        <v>64312</v>
      </c>
      <c r="E104" s="295">
        <v>5660</v>
      </c>
      <c r="F104" s="295">
        <v>17416</v>
      </c>
      <c r="G104" s="295">
        <v>4656</v>
      </c>
      <c r="H104" s="134"/>
      <c r="I104" s="295">
        <v>24215</v>
      </c>
      <c r="J104" s="295">
        <v>10316</v>
      </c>
      <c r="K104" s="295">
        <v>6705</v>
      </c>
      <c r="L104" s="122"/>
      <c r="M104" s="128"/>
      <c r="N104" s="123"/>
      <c r="O104" s="123"/>
      <c r="P104" s="123"/>
      <c r="Q104" s="124"/>
      <c r="R104" s="123"/>
      <c r="S104" s="123"/>
      <c r="T104" s="123"/>
      <c r="U104" s="123"/>
      <c r="V104" s="123"/>
    </row>
    <row r="105" spans="1:22" ht="15.75" x14ac:dyDescent="0.2">
      <c r="A105" s="294" t="s">
        <v>172</v>
      </c>
      <c r="B105" s="460" t="s">
        <v>173</v>
      </c>
      <c r="C105" s="460"/>
      <c r="D105" s="154">
        <f t="shared" si="0"/>
        <v>370966</v>
      </c>
      <c r="E105" s="295">
        <v>32467</v>
      </c>
      <c r="F105" s="295">
        <v>95020</v>
      </c>
      <c r="G105" s="295">
        <v>26015</v>
      </c>
      <c r="H105" s="134"/>
      <c r="I105" s="295">
        <v>147063</v>
      </c>
      <c r="J105" s="295">
        <v>58421</v>
      </c>
      <c r="K105" s="295">
        <v>37995</v>
      </c>
      <c r="L105" s="122"/>
      <c r="M105" s="128"/>
      <c r="N105" s="123"/>
      <c r="O105" s="123"/>
      <c r="P105" s="123"/>
      <c r="Q105" s="124"/>
      <c r="R105" s="123"/>
      <c r="S105" s="123"/>
      <c r="T105" s="123"/>
      <c r="U105" s="123"/>
      <c r="V105" s="123"/>
    </row>
    <row r="106" spans="1:22" ht="14.25" customHeight="1" x14ac:dyDescent="0.2">
      <c r="A106" s="294" t="s">
        <v>174</v>
      </c>
      <c r="B106" s="460" t="s">
        <v>175</v>
      </c>
      <c r="C106" s="460"/>
      <c r="D106" s="154">
        <f t="shared" si="0"/>
        <v>18899</v>
      </c>
      <c r="E106" s="295">
        <v>2087</v>
      </c>
      <c r="F106" s="295">
        <v>182</v>
      </c>
      <c r="G106" s="295">
        <v>25</v>
      </c>
      <c r="H106" s="134"/>
      <c r="I106" s="295">
        <v>13424</v>
      </c>
      <c r="J106" s="295">
        <v>1894</v>
      </c>
      <c r="K106" s="295">
        <v>1312</v>
      </c>
      <c r="L106" s="122"/>
      <c r="M106" s="128"/>
      <c r="N106" s="123"/>
      <c r="O106" s="123"/>
      <c r="P106" s="123"/>
      <c r="Q106" s="124"/>
      <c r="R106" s="123"/>
      <c r="S106" s="123"/>
      <c r="T106" s="123"/>
      <c r="U106" s="123"/>
      <c r="V106" s="123"/>
    </row>
    <row r="107" spans="1:22" ht="15.75" x14ac:dyDescent="0.2">
      <c r="A107" s="294" t="s">
        <v>176</v>
      </c>
      <c r="B107" s="460" t="s">
        <v>177</v>
      </c>
      <c r="C107" s="460"/>
      <c r="D107" s="154">
        <f t="shared" si="0"/>
        <v>20554</v>
      </c>
      <c r="E107" s="295">
        <v>3434</v>
      </c>
      <c r="F107" s="295">
        <v>680</v>
      </c>
      <c r="G107" s="295">
        <v>84</v>
      </c>
      <c r="H107" s="134"/>
      <c r="I107" s="295">
        <v>10637</v>
      </c>
      <c r="J107" s="295">
        <v>3517</v>
      </c>
      <c r="K107" s="295">
        <v>2286</v>
      </c>
      <c r="L107" s="122"/>
      <c r="M107" s="128"/>
      <c r="N107" s="123"/>
      <c r="O107" s="123"/>
      <c r="P107" s="123"/>
      <c r="Q107" s="124"/>
      <c r="R107" s="123"/>
      <c r="S107" s="123"/>
      <c r="T107" s="123"/>
      <c r="U107" s="123"/>
      <c r="V107" s="123"/>
    </row>
    <row r="108" spans="1:22" ht="15" customHeight="1" x14ac:dyDescent="0.2">
      <c r="A108" s="139"/>
      <c r="B108" s="85" t="s">
        <v>32</v>
      </c>
      <c r="C108" s="296"/>
      <c r="D108" s="122"/>
      <c r="E108" s="122"/>
      <c r="F108" s="122"/>
      <c r="G108" s="122"/>
      <c r="H108" s="122"/>
      <c r="I108" s="122"/>
      <c r="J108" s="122"/>
      <c r="K108" s="122"/>
      <c r="L108" s="122"/>
      <c r="M108" s="122"/>
      <c r="N108" s="123"/>
      <c r="O108" s="123"/>
      <c r="P108" s="123"/>
      <c r="Q108" s="123"/>
      <c r="R108" s="123"/>
      <c r="S108" s="123"/>
      <c r="T108" s="123"/>
      <c r="U108" s="123"/>
      <c r="V108" s="123"/>
    </row>
    <row r="109" spans="1:22" x14ac:dyDescent="0.2">
      <c r="A109" s="139"/>
      <c r="B109" s="85" t="s">
        <v>33</v>
      </c>
      <c r="C109" s="296"/>
      <c r="D109" s="122"/>
      <c r="E109" s="122"/>
      <c r="F109" s="122"/>
      <c r="G109" s="122"/>
      <c r="H109" s="122"/>
      <c r="I109" s="122"/>
      <c r="J109" s="122"/>
      <c r="K109" s="122"/>
      <c r="L109" s="122"/>
      <c r="M109" s="122"/>
      <c r="N109" s="123"/>
      <c r="O109" s="123"/>
      <c r="P109" s="123"/>
      <c r="Q109" s="123"/>
      <c r="R109" s="123"/>
      <c r="S109" s="123"/>
      <c r="T109" s="123"/>
      <c r="U109" s="123"/>
      <c r="V109" s="123"/>
    </row>
    <row r="110" spans="1:22" x14ac:dyDescent="0.2">
      <c r="A110" s="34"/>
      <c r="B110" s="85" t="s">
        <v>34</v>
      </c>
      <c r="C110" s="296"/>
      <c r="D110" s="122"/>
      <c r="E110" s="122"/>
      <c r="F110" s="122"/>
      <c r="G110" s="122"/>
      <c r="H110" s="122"/>
      <c r="I110" s="122"/>
      <c r="J110" s="122"/>
      <c r="K110" s="122"/>
      <c r="L110" s="122"/>
      <c r="M110" s="122"/>
      <c r="N110" s="123"/>
      <c r="O110" s="123"/>
      <c r="P110" s="123"/>
      <c r="Q110" s="123"/>
      <c r="R110" s="123"/>
      <c r="S110" s="123"/>
      <c r="T110" s="123"/>
      <c r="U110" s="123"/>
      <c r="V110" s="123"/>
    </row>
    <row r="111" spans="1:22" ht="13.5" customHeight="1" x14ac:dyDescent="0.2">
      <c r="A111" s="34"/>
      <c r="B111" s="85" t="s">
        <v>35</v>
      </c>
      <c r="C111" s="296"/>
      <c r="D111" s="122"/>
      <c r="E111" s="122"/>
      <c r="F111" s="122"/>
      <c r="G111" s="122"/>
      <c r="H111" s="122"/>
      <c r="I111" s="122"/>
      <c r="J111" s="122"/>
      <c r="K111" s="122"/>
      <c r="L111" s="122"/>
      <c r="M111" s="122"/>
      <c r="N111" s="123"/>
      <c r="O111" s="123"/>
      <c r="P111" s="123"/>
      <c r="Q111" s="123"/>
      <c r="R111" s="123"/>
      <c r="S111" s="123"/>
      <c r="T111" s="123"/>
      <c r="U111" s="123"/>
      <c r="V111" s="123"/>
    </row>
    <row r="112" spans="1:22" s="5" customFormat="1" x14ac:dyDescent="0.2">
      <c r="A112" s="297"/>
      <c r="B112" s="86" t="s">
        <v>36</v>
      </c>
      <c r="C112" s="298"/>
      <c r="D112" s="122"/>
      <c r="E112" s="122"/>
      <c r="F112" s="122"/>
      <c r="G112" s="122"/>
      <c r="H112" s="122"/>
      <c r="I112" s="122"/>
      <c r="J112" s="122"/>
      <c r="K112" s="122"/>
      <c r="L112" s="122"/>
      <c r="M112" s="122"/>
      <c r="N112" s="123"/>
      <c r="O112" s="123"/>
      <c r="P112" s="123"/>
      <c r="Q112" s="123"/>
      <c r="R112" s="123"/>
      <c r="S112" s="123"/>
      <c r="T112" s="123"/>
      <c r="U112" s="123"/>
      <c r="V112" s="123"/>
    </row>
    <row r="113" spans="1:24" x14ac:dyDescent="0.2">
      <c r="A113" s="34"/>
      <c r="B113" s="85" t="s">
        <v>37</v>
      </c>
      <c r="C113" s="296"/>
      <c r="D113" s="122"/>
      <c r="E113" s="122"/>
      <c r="F113" s="122"/>
      <c r="G113" s="122"/>
      <c r="H113" s="122"/>
      <c r="I113" s="122"/>
      <c r="J113" s="122"/>
      <c r="K113" s="122"/>
      <c r="L113" s="122"/>
      <c r="M113" s="122"/>
      <c r="N113" s="123"/>
      <c r="O113" s="123"/>
      <c r="P113" s="123"/>
      <c r="Q113" s="123"/>
      <c r="R113" s="123"/>
      <c r="S113" s="123"/>
      <c r="T113" s="123"/>
      <c r="U113" s="123"/>
      <c r="V113" s="123"/>
    </row>
    <row r="114" spans="1:24" x14ac:dyDescent="0.2">
      <c r="A114" s="34"/>
      <c r="B114" s="299" t="s">
        <v>38</v>
      </c>
      <c r="C114" s="296"/>
      <c r="D114" s="122"/>
      <c r="E114" s="122"/>
      <c r="F114" s="122"/>
      <c r="G114" s="122"/>
      <c r="H114" s="122"/>
      <c r="I114" s="122"/>
      <c r="J114" s="122"/>
      <c r="K114" s="122"/>
      <c r="L114" s="122"/>
      <c r="M114" s="122"/>
      <c r="N114" s="123"/>
      <c r="O114" s="123"/>
      <c r="P114" s="123"/>
      <c r="Q114" s="123"/>
      <c r="R114" s="123"/>
      <c r="S114" s="123"/>
      <c r="T114" s="123"/>
      <c r="U114" s="123"/>
      <c r="V114" s="123"/>
    </row>
    <row r="115" spans="1:24" ht="12.75" hidden="1" customHeight="1" x14ac:dyDescent="0.2">
      <c r="A115" s="34"/>
      <c r="B115" s="300"/>
      <c r="C115" s="301"/>
      <c r="D115" s="122"/>
      <c r="E115" s="122"/>
      <c r="F115" s="122"/>
      <c r="G115" s="122"/>
      <c r="H115" s="122"/>
      <c r="I115" s="122"/>
      <c r="J115" s="122"/>
      <c r="K115" s="122"/>
      <c r="L115" s="122"/>
      <c r="M115" s="122"/>
      <c r="N115" s="123"/>
      <c r="O115" s="123"/>
      <c r="P115" s="123"/>
      <c r="Q115" s="123"/>
      <c r="R115" s="123"/>
      <c r="S115" s="123"/>
      <c r="T115" s="123"/>
      <c r="U115" s="123"/>
      <c r="V115" s="123"/>
    </row>
    <row r="116" spans="1:24" x14ac:dyDescent="0.2">
      <c r="A116" s="34"/>
      <c r="B116" s="302" t="s">
        <v>69</v>
      </c>
      <c r="C116" s="303"/>
      <c r="D116" s="122"/>
      <c r="E116" s="122"/>
      <c r="F116" s="122"/>
      <c r="G116" s="122"/>
      <c r="H116" s="122"/>
      <c r="I116" s="122"/>
      <c r="J116" s="122"/>
      <c r="K116" s="122"/>
      <c r="L116" s="122"/>
      <c r="M116" s="122"/>
      <c r="N116" s="123"/>
      <c r="O116" s="123"/>
      <c r="P116" s="123"/>
      <c r="Q116" s="123"/>
      <c r="R116" s="123"/>
      <c r="S116" s="123"/>
      <c r="T116" s="123"/>
      <c r="U116" s="123"/>
      <c r="V116" s="123"/>
    </row>
    <row r="117" spans="1:24" x14ac:dyDescent="0.2">
      <c r="A117" s="34"/>
      <c r="B117" s="302" t="s">
        <v>70</v>
      </c>
      <c r="C117" s="303"/>
      <c r="D117" s="122"/>
      <c r="E117" s="122"/>
      <c r="F117" s="122"/>
      <c r="G117" s="122"/>
      <c r="H117" s="122"/>
      <c r="I117" s="122"/>
      <c r="J117" s="122"/>
      <c r="K117" s="122"/>
      <c r="L117" s="122"/>
      <c r="M117" s="122"/>
      <c r="N117" s="123"/>
      <c r="O117" s="123"/>
      <c r="P117" s="123"/>
      <c r="Q117" s="123"/>
      <c r="R117" s="123"/>
      <c r="S117" s="123"/>
      <c r="T117" s="123"/>
      <c r="U117" s="123"/>
      <c r="V117" s="123"/>
    </row>
    <row r="118" spans="1:24" x14ac:dyDescent="0.2">
      <c r="A118" s="34"/>
      <c r="B118" s="304" t="s">
        <v>39</v>
      </c>
      <c r="C118" s="305"/>
      <c r="D118" s="306"/>
      <c r="E118" s="306"/>
      <c r="F118" s="306"/>
      <c r="G118" s="306"/>
      <c r="H118" s="306"/>
      <c r="I118" s="306"/>
      <c r="J118" s="306"/>
      <c r="K118" s="306"/>
      <c r="L118" s="306"/>
      <c r="M118" s="306"/>
      <c r="N118" s="123"/>
      <c r="O118" s="123"/>
      <c r="P118" s="123"/>
      <c r="Q118" s="123"/>
      <c r="R118" s="123"/>
      <c r="S118" s="123"/>
      <c r="T118" s="123"/>
      <c r="U118" s="123"/>
      <c r="V118" s="123"/>
    </row>
    <row r="119" spans="1:24" x14ac:dyDescent="0.2">
      <c r="A119" s="34"/>
      <c r="B119" s="304" t="s">
        <v>336</v>
      </c>
      <c r="C119" s="305"/>
      <c r="D119" s="306"/>
      <c r="E119" s="306"/>
      <c r="F119" s="306"/>
      <c r="G119" s="306"/>
      <c r="H119" s="306"/>
      <c r="I119" s="306"/>
      <c r="J119" s="306"/>
      <c r="K119" s="306"/>
      <c r="L119" s="306"/>
      <c r="M119" s="306"/>
      <c r="N119" s="123"/>
      <c r="O119" s="123"/>
      <c r="P119" s="123"/>
      <c r="Q119" s="123"/>
      <c r="R119" s="123"/>
      <c r="S119" s="123"/>
      <c r="T119" s="123"/>
      <c r="U119" s="123"/>
      <c r="V119" s="123"/>
    </row>
    <row r="120" spans="1:24" x14ac:dyDescent="0.2">
      <c r="A120" s="34"/>
      <c r="B120" s="86" t="s">
        <v>40</v>
      </c>
      <c r="C120" s="307"/>
      <c r="D120" s="122"/>
      <c r="E120" s="122"/>
      <c r="F120" s="122"/>
      <c r="G120" s="122"/>
      <c r="H120" s="122"/>
      <c r="I120" s="122"/>
      <c r="J120" s="122"/>
      <c r="K120" s="122"/>
      <c r="L120" s="122"/>
      <c r="M120" s="122"/>
      <c r="N120" s="123"/>
      <c r="O120" s="123"/>
      <c r="P120" s="123"/>
      <c r="Q120" s="123"/>
      <c r="R120" s="123"/>
      <c r="S120" s="123"/>
      <c r="T120" s="123"/>
      <c r="U120" s="123"/>
      <c r="V120" s="123"/>
    </row>
    <row r="121" spans="1:24" x14ac:dyDescent="0.2">
      <c r="A121" s="34"/>
      <c r="B121" s="85" t="s">
        <v>41</v>
      </c>
      <c r="C121" s="308"/>
      <c r="D121" s="122"/>
      <c r="E121" s="122"/>
      <c r="F121" s="122"/>
      <c r="G121" s="122"/>
      <c r="H121" s="122"/>
      <c r="I121" s="122"/>
      <c r="J121" s="122"/>
      <c r="K121" s="122"/>
      <c r="L121" s="122"/>
      <c r="M121" s="122"/>
      <c r="N121" s="123"/>
      <c r="O121" s="123"/>
      <c r="P121" s="123"/>
      <c r="Q121" s="123"/>
      <c r="R121" s="123"/>
      <c r="S121" s="123"/>
      <c r="T121" s="123"/>
      <c r="U121" s="123"/>
      <c r="V121" s="123"/>
    </row>
    <row r="122" spans="1:24" ht="25.5" x14ac:dyDescent="0.2">
      <c r="A122" s="34"/>
      <c r="B122" s="85" t="s">
        <v>359</v>
      </c>
      <c r="C122" s="309"/>
      <c r="D122" s="122"/>
      <c r="E122" s="122"/>
      <c r="F122" s="122"/>
      <c r="G122" s="122"/>
      <c r="H122" s="122"/>
      <c r="I122" s="122"/>
      <c r="J122" s="122"/>
      <c r="K122" s="122"/>
      <c r="L122" s="122"/>
      <c r="M122" s="122"/>
      <c r="N122" s="123"/>
      <c r="O122" s="123"/>
      <c r="P122" s="123"/>
      <c r="Q122" s="123"/>
      <c r="R122" s="123"/>
      <c r="S122" s="123"/>
      <c r="T122" s="123"/>
      <c r="U122" s="123"/>
      <c r="V122" s="123"/>
    </row>
    <row r="123" spans="1:24" x14ac:dyDescent="0.2">
      <c r="A123" s="34"/>
      <c r="B123" s="85" t="s">
        <v>67</v>
      </c>
      <c r="C123" s="309"/>
      <c r="D123" s="122"/>
      <c r="E123" s="122"/>
      <c r="F123" s="122"/>
      <c r="G123" s="122"/>
      <c r="H123" s="122"/>
      <c r="I123" s="122"/>
      <c r="J123" s="122"/>
      <c r="K123" s="122"/>
      <c r="L123" s="122"/>
      <c r="M123" s="122"/>
      <c r="N123" s="123"/>
      <c r="O123" s="123"/>
      <c r="P123" s="123"/>
      <c r="Q123" s="123"/>
      <c r="R123" s="123"/>
      <c r="S123" s="123"/>
      <c r="T123" s="123"/>
      <c r="U123" s="123"/>
      <c r="V123" s="123">
        <v>9426877</v>
      </c>
    </row>
    <row r="124" spans="1:24" x14ac:dyDescent="0.2">
      <c r="A124" s="34"/>
      <c r="B124" s="85" t="s">
        <v>68</v>
      </c>
      <c r="C124" s="309"/>
      <c r="D124" s="122"/>
      <c r="E124" s="122"/>
      <c r="F124" s="122"/>
      <c r="G124" s="122"/>
      <c r="H124" s="122"/>
      <c r="I124" s="122"/>
      <c r="J124" s="122"/>
      <c r="K124" s="122"/>
      <c r="L124" s="122"/>
      <c r="M124" s="122"/>
      <c r="N124" s="123"/>
      <c r="O124" s="123"/>
      <c r="P124" s="123"/>
      <c r="Q124" s="123"/>
      <c r="R124" s="123"/>
      <c r="S124" s="123"/>
      <c r="T124" s="123"/>
      <c r="U124" s="123"/>
      <c r="V124" s="123"/>
    </row>
    <row r="125" spans="1:24" x14ac:dyDescent="0.2">
      <c r="A125" s="34"/>
      <c r="B125" s="85" t="s">
        <v>73</v>
      </c>
      <c r="C125" s="309"/>
      <c r="D125" s="122"/>
      <c r="E125" s="122"/>
      <c r="F125" s="122"/>
      <c r="G125" s="122"/>
      <c r="H125" s="122"/>
      <c r="I125" s="122"/>
      <c r="J125" s="122"/>
      <c r="K125" s="122"/>
      <c r="L125" s="122"/>
      <c r="M125" s="122"/>
      <c r="N125" s="123"/>
      <c r="O125" s="123"/>
      <c r="P125" s="123"/>
      <c r="Q125" s="123"/>
      <c r="R125" s="123"/>
      <c r="S125" s="123"/>
      <c r="T125" s="123"/>
      <c r="U125" s="123"/>
      <c r="V125" s="123"/>
    </row>
    <row r="126" spans="1:24" x14ac:dyDescent="0.2">
      <c r="A126" s="34"/>
      <c r="B126" s="85" t="s">
        <v>42</v>
      </c>
      <c r="C126" s="296"/>
      <c r="D126" s="122"/>
      <c r="E126" s="122"/>
      <c r="F126" s="122"/>
      <c r="G126" s="122"/>
      <c r="H126" s="122"/>
      <c r="I126" s="122"/>
      <c r="J126" s="122"/>
      <c r="K126" s="122"/>
      <c r="L126" s="122"/>
      <c r="M126" s="122"/>
      <c r="N126" s="123"/>
      <c r="O126" s="123"/>
      <c r="P126" s="123"/>
      <c r="Q126" s="123"/>
      <c r="R126" s="123"/>
      <c r="S126" s="123"/>
      <c r="T126" s="123"/>
      <c r="U126" s="123"/>
      <c r="V126" s="123"/>
    </row>
    <row r="127" spans="1:24" ht="7.5" customHeight="1" x14ac:dyDescent="0.2">
      <c r="A127" s="34"/>
      <c r="B127" s="310"/>
      <c r="C127" s="311"/>
      <c r="D127" s="122"/>
      <c r="E127" s="122"/>
      <c r="F127" s="122"/>
      <c r="G127" s="122"/>
      <c r="H127" s="122"/>
      <c r="I127" s="122"/>
      <c r="J127" s="122"/>
      <c r="K127" s="122"/>
      <c r="L127" s="122"/>
      <c r="M127" s="122"/>
      <c r="N127" s="123"/>
      <c r="O127" s="123"/>
      <c r="P127" s="123"/>
      <c r="Q127" s="123"/>
      <c r="R127" s="123"/>
      <c r="S127" s="123"/>
      <c r="T127" s="123"/>
      <c r="U127" s="123"/>
      <c r="V127" s="123"/>
      <c r="W127" s="2"/>
      <c r="X127" s="2"/>
    </row>
    <row r="128" spans="1:24" x14ac:dyDescent="0.2">
      <c r="A128" s="312"/>
      <c r="B128" s="230" t="s">
        <v>72</v>
      </c>
      <c r="C128" s="230"/>
      <c r="D128" s="230"/>
      <c r="E128" s="230"/>
      <c r="F128" s="230"/>
      <c r="G128" s="230"/>
      <c r="H128" s="230"/>
      <c r="I128" s="230"/>
      <c r="J128" s="230"/>
      <c r="K128" s="230"/>
      <c r="L128" s="230"/>
      <c r="M128" s="230"/>
      <c r="N128" s="231"/>
      <c r="O128" s="231"/>
      <c r="P128" s="231"/>
      <c r="Q128" s="231"/>
      <c r="R128" s="231"/>
      <c r="S128" s="231"/>
      <c r="T128" s="231"/>
      <c r="U128" s="231"/>
      <c r="V128" s="231"/>
      <c r="W128" s="2"/>
      <c r="X128" s="2"/>
    </row>
    <row r="129" spans="1:24" ht="13.5" customHeight="1" x14ac:dyDescent="0.2">
      <c r="A129" s="312"/>
      <c r="B129" s="313" t="s">
        <v>43</v>
      </c>
      <c r="C129" s="229"/>
      <c r="D129" s="230"/>
      <c r="E129" s="230"/>
      <c r="F129" s="230"/>
      <c r="G129" s="230"/>
      <c r="H129" s="230"/>
      <c r="I129" s="230"/>
      <c r="J129" s="230"/>
      <c r="K129" s="230"/>
      <c r="L129" s="230"/>
      <c r="M129" s="230"/>
      <c r="N129" s="230"/>
      <c r="O129" s="230"/>
      <c r="P129" s="231"/>
      <c r="Q129" s="231"/>
      <c r="R129" s="231"/>
      <c r="S129" s="231"/>
      <c r="T129" s="231"/>
      <c r="U129" s="231"/>
      <c r="V129" s="231"/>
      <c r="W129" s="97"/>
      <c r="X129" s="97"/>
    </row>
    <row r="130" spans="1:24" ht="13.5" customHeight="1" x14ac:dyDescent="0.2">
      <c r="A130" s="312"/>
      <c r="B130" s="230" t="s">
        <v>44</v>
      </c>
      <c r="C130" s="229"/>
      <c r="D130" s="230"/>
      <c r="E130" s="230"/>
      <c r="F130" s="230"/>
      <c r="G130" s="230"/>
      <c r="H130" s="230"/>
      <c r="I130" s="230"/>
      <c r="J130" s="230"/>
      <c r="K130" s="230"/>
      <c r="L130" s="230"/>
      <c r="M130" s="230"/>
      <c r="N130" s="230"/>
      <c r="O130" s="230"/>
      <c r="P130" s="231"/>
      <c r="Q130" s="231"/>
      <c r="R130" s="231"/>
      <c r="S130" s="231"/>
      <c r="T130" s="231"/>
      <c r="U130" s="231"/>
      <c r="V130" s="231"/>
      <c r="W130" s="97"/>
      <c r="X130" s="97"/>
    </row>
    <row r="131" spans="1:24" ht="12.75" hidden="1" customHeight="1" x14ac:dyDescent="0.2">
      <c r="B131" s="461"/>
      <c r="C131" s="462"/>
      <c r="D131" s="463"/>
      <c r="E131" s="315" t="s">
        <v>45</v>
      </c>
      <c r="F131" s="317" t="s">
        <v>46</v>
      </c>
      <c r="G131" s="318"/>
      <c r="H131" s="318"/>
      <c r="I131" s="318"/>
      <c r="J131" s="318"/>
      <c r="K131" s="319"/>
      <c r="L131" s="102"/>
      <c r="M131" s="102"/>
      <c r="N131" s="315" t="s">
        <v>47</v>
      </c>
      <c r="O131" s="135" t="s">
        <v>17</v>
      </c>
      <c r="P131" s="8"/>
      <c r="W131" s="2"/>
      <c r="X131" s="2"/>
    </row>
    <row r="132" spans="1:24" ht="52.5" hidden="1" customHeight="1" x14ac:dyDescent="0.2">
      <c r="B132" s="331"/>
      <c r="C132" s="332"/>
      <c r="D132" s="333"/>
      <c r="E132" s="316"/>
      <c r="F132" s="9">
        <v>2012</v>
      </c>
      <c r="G132" s="9"/>
      <c r="H132" s="9">
        <v>2013</v>
      </c>
      <c r="I132" s="9">
        <v>2014</v>
      </c>
      <c r="J132" s="9">
        <v>2015</v>
      </c>
      <c r="K132" s="9">
        <v>2016</v>
      </c>
      <c r="L132" s="9"/>
      <c r="M132" s="9">
        <v>2016</v>
      </c>
      <c r="N132" s="316"/>
      <c r="O132" s="9" t="s">
        <v>48</v>
      </c>
      <c r="W132" s="2"/>
      <c r="X132" s="2"/>
    </row>
    <row r="133" spans="1:24" ht="29.25" hidden="1" customHeight="1" x14ac:dyDescent="0.2">
      <c r="B133" s="320" t="s">
        <v>49</v>
      </c>
      <c r="C133" s="321"/>
      <c r="D133" s="322"/>
      <c r="E133" s="10"/>
      <c r="F133" s="11"/>
      <c r="G133" s="11"/>
      <c r="H133" s="11"/>
      <c r="I133" s="11"/>
      <c r="J133" s="11"/>
      <c r="K133" s="11"/>
      <c r="L133" s="11"/>
      <c r="M133" s="11"/>
      <c r="N133" s="10"/>
      <c r="O133" s="11"/>
      <c r="W133" s="2"/>
      <c r="X133" s="2"/>
    </row>
    <row r="134" spans="1:24" ht="12.75" hidden="1" customHeight="1" x14ac:dyDescent="0.2">
      <c r="A134" s="2"/>
      <c r="B134" s="12"/>
      <c r="C134" s="12"/>
      <c r="D134" s="13"/>
      <c r="E134" s="13"/>
      <c r="F134" s="13"/>
      <c r="G134" s="2"/>
      <c r="H134" s="2"/>
      <c r="I134" s="2"/>
      <c r="J134" s="2"/>
      <c r="K134" s="2"/>
      <c r="L134" s="2"/>
      <c r="M134" s="2"/>
      <c r="N134" s="2"/>
      <c r="O134" s="2"/>
      <c r="P134" s="14"/>
      <c r="Q134" s="14"/>
      <c r="R134" s="14"/>
      <c r="S134" s="14"/>
      <c r="T134" s="14"/>
      <c r="U134" s="14"/>
      <c r="V134" s="15"/>
      <c r="W134" s="16"/>
      <c r="X134" s="15"/>
    </row>
    <row r="135" spans="1:24" ht="13.5" hidden="1" customHeight="1" x14ac:dyDescent="0.2">
      <c r="A135" s="17" t="s">
        <v>50</v>
      </c>
      <c r="B135" s="17"/>
      <c r="C135" s="17"/>
      <c r="D135" s="17"/>
      <c r="E135" s="17"/>
      <c r="F135" s="17"/>
      <c r="G135" s="17"/>
      <c r="H135" s="2"/>
      <c r="I135" s="2"/>
      <c r="J135" s="2"/>
      <c r="K135" s="2"/>
      <c r="L135" s="2"/>
      <c r="M135" s="2"/>
      <c r="N135" s="2"/>
      <c r="O135" s="2"/>
      <c r="P135" s="14"/>
      <c r="Q135" s="14"/>
      <c r="R135" s="14"/>
      <c r="S135" s="14"/>
      <c r="T135" s="14"/>
      <c r="U135" s="14"/>
      <c r="V135" s="15"/>
      <c r="W135" s="16"/>
      <c r="X135" s="15"/>
    </row>
    <row r="136" spans="1:24" ht="13.5" thickBot="1" x14ac:dyDescent="0.25">
      <c r="A136" s="17"/>
      <c r="B136" s="17"/>
      <c r="C136" s="17"/>
      <c r="D136" s="17"/>
      <c r="E136" s="17"/>
      <c r="F136" s="17"/>
      <c r="G136" s="17"/>
      <c r="H136" s="2"/>
      <c r="I136" s="2"/>
      <c r="J136" s="2"/>
      <c r="K136" s="2"/>
      <c r="L136" s="2"/>
      <c r="M136" s="2"/>
      <c r="N136" s="2"/>
      <c r="O136" s="2"/>
      <c r="P136" s="14"/>
      <c r="Q136" s="14"/>
      <c r="R136" s="14"/>
      <c r="S136" s="14"/>
      <c r="T136" s="14"/>
      <c r="U136" s="14"/>
      <c r="V136" s="15"/>
      <c r="W136" s="16"/>
      <c r="X136" s="15"/>
    </row>
    <row r="137" spans="1:24" ht="13.5" thickBot="1" x14ac:dyDescent="0.25">
      <c r="A137" s="77" t="s">
        <v>51</v>
      </c>
      <c r="B137" s="78" t="s">
        <v>1</v>
      </c>
      <c r="C137" s="18"/>
      <c r="D137" s="19" t="s">
        <v>2</v>
      </c>
      <c r="E137" s="20" t="s">
        <v>52</v>
      </c>
      <c r="F137" s="323" t="s">
        <v>53</v>
      </c>
      <c r="G137" s="323"/>
      <c r="H137" s="323"/>
      <c r="I137" s="323"/>
      <c r="J137" s="323"/>
      <c r="K137" s="323"/>
      <c r="L137" s="136"/>
      <c r="M137" s="136"/>
      <c r="N137" s="14"/>
      <c r="O137" s="14"/>
      <c r="W137" s="2"/>
      <c r="X137" s="2"/>
    </row>
    <row r="138" spans="1:24" ht="12.75" hidden="1" customHeight="1" x14ac:dyDescent="0.2">
      <c r="A138" s="79">
        <v>1</v>
      </c>
      <c r="B138" s="80" t="s">
        <v>54</v>
      </c>
      <c r="C138" s="21"/>
      <c r="D138" s="22" t="s">
        <v>55</v>
      </c>
      <c r="E138" s="23"/>
      <c r="F138" s="24">
        <v>2012</v>
      </c>
      <c r="G138" s="24"/>
      <c r="H138" s="24">
        <v>2013</v>
      </c>
      <c r="I138" s="24">
        <v>2014</v>
      </c>
      <c r="J138" s="24">
        <v>2015</v>
      </c>
      <c r="K138" s="24">
        <v>2016</v>
      </c>
      <c r="L138" s="24"/>
      <c r="M138" s="24">
        <v>2016</v>
      </c>
      <c r="N138" s="14"/>
      <c r="O138" s="14"/>
    </row>
    <row r="139" spans="1:24" x14ac:dyDescent="0.2">
      <c r="A139" s="81">
        <v>1</v>
      </c>
      <c r="B139" s="82" t="s">
        <v>56</v>
      </c>
      <c r="C139" s="19"/>
      <c r="D139" s="25"/>
      <c r="E139" s="26"/>
      <c r="F139" s="27" t="s">
        <v>57</v>
      </c>
      <c r="G139" s="27"/>
      <c r="H139" s="27" t="s">
        <v>58</v>
      </c>
      <c r="I139" s="27" t="s">
        <v>58</v>
      </c>
      <c r="J139" s="27" t="s">
        <v>58</v>
      </c>
      <c r="K139" s="27" t="s">
        <v>58</v>
      </c>
      <c r="L139" s="27"/>
      <c r="M139" s="27" t="s">
        <v>58</v>
      </c>
      <c r="N139" s="14"/>
      <c r="O139" s="14"/>
    </row>
    <row r="140" spans="1:24" x14ac:dyDescent="0.2">
      <c r="A140" s="83">
        <v>2</v>
      </c>
      <c r="B140" s="84" t="s">
        <v>66</v>
      </c>
      <c r="C140" s="28"/>
      <c r="D140" s="29"/>
      <c r="E140" s="30"/>
      <c r="F140" s="31"/>
      <c r="G140" s="31"/>
      <c r="H140" s="31"/>
      <c r="I140" s="32"/>
      <c r="J140" s="32"/>
      <c r="K140" s="32"/>
      <c r="L140" s="32"/>
      <c r="M140" s="32"/>
      <c r="N140" s="14"/>
      <c r="O140" s="14"/>
    </row>
    <row r="141" spans="1:24" ht="12.75" hidden="1" customHeight="1" x14ac:dyDescent="0.2">
      <c r="A141" s="83">
        <v>4</v>
      </c>
      <c r="B141" s="84"/>
      <c r="C141" s="28"/>
      <c r="D141" s="29"/>
      <c r="E141" s="33"/>
      <c r="F141" s="15"/>
      <c r="G141" s="15"/>
      <c r="H141" s="15"/>
      <c r="I141" s="14"/>
      <c r="J141" s="14"/>
      <c r="K141" s="14"/>
      <c r="L141" s="14"/>
      <c r="M141" s="14"/>
      <c r="N141" s="14"/>
      <c r="O141" s="14"/>
    </row>
    <row r="142" spans="1:24" x14ac:dyDescent="0.2">
      <c r="A142" s="83">
        <v>3</v>
      </c>
      <c r="B142" s="84" t="s">
        <v>59</v>
      </c>
      <c r="C142" s="28"/>
      <c r="D142" s="29" t="s">
        <v>3</v>
      </c>
      <c r="E142" s="33"/>
      <c r="F142" s="15"/>
      <c r="G142" s="15"/>
      <c r="H142" s="15"/>
      <c r="I142" s="14"/>
      <c r="J142" s="14"/>
      <c r="K142" s="14"/>
      <c r="L142" s="14"/>
      <c r="M142" s="14"/>
      <c r="N142" s="14"/>
      <c r="O142" s="14"/>
    </row>
    <row r="143" spans="1:24" x14ac:dyDescent="0.2">
      <c r="A143" s="83">
        <v>4</v>
      </c>
      <c r="B143" s="84" t="s">
        <v>60</v>
      </c>
      <c r="C143" s="28"/>
      <c r="D143" s="29" t="s">
        <v>3</v>
      </c>
      <c r="E143" s="33"/>
      <c r="F143" s="15"/>
      <c r="G143" s="15"/>
      <c r="H143" s="15"/>
      <c r="I143" s="14"/>
      <c r="J143" s="14"/>
      <c r="K143" s="14"/>
      <c r="L143" s="14"/>
      <c r="M143" s="14"/>
      <c r="N143" s="14"/>
      <c r="O143" s="14"/>
    </row>
    <row r="144" spans="1:24" x14ac:dyDescent="0.2">
      <c r="A144" s="83">
        <v>5</v>
      </c>
      <c r="B144" s="84" t="s">
        <v>61</v>
      </c>
      <c r="C144" s="28"/>
      <c r="D144" s="29" t="s">
        <v>3</v>
      </c>
      <c r="E144" s="114">
        <v>3.5000000000000003E-2</v>
      </c>
      <c r="F144" s="15"/>
      <c r="G144" s="15"/>
      <c r="H144" s="15"/>
      <c r="I144" s="14"/>
      <c r="J144" s="14"/>
      <c r="K144" s="14"/>
      <c r="L144" s="14"/>
      <c r="M144" s="14"/>
      <c r="N144" s="14"/>
      <c r="O144" s="14"/>
    </row>
    <row r="145" spans="1:9" x14ac:dyDescent="0.2">
      <c r="A145" s="83">
        <v>6</v>
      </c>
      <c r="B145" s="85" t="s">
        <v>35</v>
      </c>
      <c r="C145" s="34"/>
      <c r="D145" s="29" t="s">
        <v>3</v>
      </c>
      <c r="E145" s="111">
        <v>6.3500000000000001E-2</v>
      </c>
    </row>
    <row r="146" spans="1:9" x14ac:dyDescent="0.2">
      <c r="A146" s="83">
        <v>7</v>
      </c>
      <c r="B146" s="86" t="s">
        <v>36</v>
      </c>
      <c r="C146" s="34"/>
      <c r="D146" s="29" t="s">
        <v>3</v>
      </c>
      <c r="E146" s="112">
        <v>1.4999999999999999E-2</v>
      </c>
    </row>
    <row r="147" spans="1:9" ht="13.5" thickBot="1" x14ac:dyDescent="0.25">
      <c r="A147" s="87">
        <v>8</v>
      </c>
      <c r="B147" s="88" t="s">
        <v>42</v>
      </c>
      <c r="C147" s="35"/>
      <c r="D147" s="89" t="s">
        <v>3</v>
      </c>
      <c r="E147" s="113">
        <v>1.4999999999999999E-2</v>
      </c>
    </row>
    <row r="148" spans="1:9" ht="15.75" hidden="1" x14ac:dyDescent="0.25">
      <c r="B148" s="73" t="s">
        <v>62</v>
      </c>
      <c r="C148" s="74"/>
      <c r="D148" s="74"/>
      <c r="E148" s="74"/>
      <c r="F148" s="75"/>
      <c r="G148" s="74"/>
      <c r="H148" s="74"/>
      <c r="I148" s="73" t="s">
        <v>63</v>
      </c>
    </row>
    <row r="149" spans="1:9" x14ac:dyDescent="0.2">
      <c r="B149" s="36"/>
      <c r="C149" s="36"/>
    </row>
    <row r="150" spans="1:9" x14ac:dyDescent="0.2">
      <c r="B150" s="3" t="s">
        <v>4</v>
      </c>
      <c r="E150" s="3" t="s">
        <v>5</v>
      </c>
      <c r="G150" s="337" t="s">
        <v>6</v>
      </c>
      <c r="H150" s="337"/>
    </row>
    <row r="151" spans="1:9" x14ac:dyDescent="0.2">
      <c r="G151" s="336" t="s">
        <v>7</v>
      </c>
      <c r="H151" s="336"/>
    </row>
  </sheetData>
  <mergeCells count="126">
    <mergeCell ref="A8:A11"/>
    <mergeCell ref="B8:B11"/>
    <mergeCell ref="C8:C11"/>
    <mergeCell ref="D8:M8"/>
    <mergeCell ref="N8:V8"/>
    <mergeCell ref="D9:D11"/>
    <mergeCell ref="E9:M9"/>
    <mergeCell ref="N9:N11"/>
    <mergeCell ref="V9:V11"/>
    <mergeCell ref="E10:E11"/>
    <mergeCell ref="F10:H10"/>
    <mergeCell ref="I10:I11"/>
    <mergeCell ref="J10:J11"/>
    <mergeCell ref="K10:K11"/>
    <mergeCell ref="B36:C36"/>
    <mergeCell ref="B37:C37"/>
    <mergeCell ref="B38:C38"/>
    <mergeCell ref="L10:L11"/>
    <mergeCell ref="M10:M11"/>
    <mergeCell ref="O9:O11"/>
    <mergeCell ref="P9:P11"/>
    <mergeCell ref="Q9:Q11"/>
    <mergeCell ref="B3:T3"/>
    <mergeCell ref="B7:P7"/>
    <mergeCell ref="N131:N132"/>
    <mergeCell ref="U9:U11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R9:R11"/>
    <mergeCell ref="S9:S11"/>
    <mergeCell ref="T9:T11"/>
    <mergeCell ref="B28:C28"/>
    <mergeCell ref="B29:C29"/>
    <mergeCell ref="B30:C30"/>
    <mergeCell ref="B31:C31"/>
    <mergeCell ref="B32:C32"/>
    <mergeCell ref="B33:C33"/>
    <mergeCell ref="B34:C34"/>
    <mergeCell ref="B35:C35"/>
    <mergeCell ref="B39:C39"/>
    <mergeCell ref="B40:C40"/>
    <mergeCell ref="B41:C41"/>
    <mergeCell ref="B42:C42"/>
    <mergeCell ref="B43:C43"/>
    <mergeCell ref="F137:K137"/>
    <mergeCell ref="G150:H150"/>
    <mergeCell ref="G151:H151"/>
    <mergeCell ref="E131:E132"/>
    <mergeCell ref="F131:K131"/>
    <mergeCell ref="B131:D132"/>
    <mergeCell ref="B49:C49"/>
    <mergeCell ref="B50:C50"/>
    <mergeCell ref="B51:C51"/>
    <mergeCell ref="B52:C52"/>
    <mergeCell ref="B53:C53"/>
    <mergeCell ref="B44:C44"/>
    <mergeCell ref="B45:C45"/>
    <mergeCell ref="B46:C46"/>
    <mergeCell ref="B47:C47"/>
    <mergeCell ref="B48:C48"/>
    <mergeCell ref="B59:C59"/>
    <mergeCell ref="B60:C60"/>
    <mergeCell ref="B61:C61"/>
    <mergeCell ref="B62:C62"/>
    <mergeCell ref="B63:C63"/>
    <mergeCell ref="B54:C54"/>
    <mergeCell ref="B55:C55"/>
    <mergeCell ref="B56:C56"/>
    <mergeCell ref="B57:C57"/>
    <mergeCell ref="B58:C58"/>
    <mergeCell ref="B69:C69"/>
    <mergeCell ref="B70:C70"/>
    <mergeCell ref="B71:C71"/>
    <mergeCell ref="B72:C72"/>
    <mergeCell ref="B73:C73"/>
    <mergeCell ref="B64:C64"/>
    <mergeCell ref="B65:C65"/>
    <mergeCell ref="B66:C66"/>
    <mergeCell ref="B67:C67"/>
    <mergeCell ref="B68:C68"/>
    <mergeCell ref="B87:C87"/>
    <mergeCell ref="B86:C86"/>
    <mergeCell ref="B88:C88"/>
    <mergeCell ref="B79:C79"/>
    <mergeCell ref="B80:C80"/>
    <mergeCell ref="B81:C81"/>
    <mergeCell ref="B82:C82"/>
    <mergeCell ref="B83:C83"/>
    <mergeCell ref="B74:C74"/>
    <mergeCell ref="B75:C75"/>
    <mergeCell ref="B76:C76"/>
    <mergeCell ref="B77:C77"/>
    <mergeCell ref="B78:C78"/>
    <mergeCell ref="U3:V3"/>
    <mergeCell ref="B133:D133"/>
    <mergeCell ref="B105:C105"/>
    <mergeCell ref="B16:C16"/>
    <mergeCell ref="B104:C104"/>
    <mergeCell ref="B106:C106"/>
    <mergeCell ref="B107:C107"/>
    <mergeCell ref="B99:C99"/>
    <mergeCell ref="B100:C100"/>
    <mergeCell ref="B101:C101"/>
    <mergeCell ref="B102:C102"/>
    <mergeCell ref="B103:C103"/>
    <mergeCell ref="B94:C94"/>
    <mergeCell ref="B95:C95"/>
    <mergeCell ref="B96:C96"/>
    <mergeCell ref="B97:C97"/>
    <mergeCell ref="B98:C98"/>
    <mergeCell ref="B89:C89"/>
    <mergeCell ref="B90:C90"/>
    <mergeCell ref="B91:C91"/>
    <mergeCell ref="B92:C92"/>
    <mergeCell ref="B93:C93"/>
    <mergeCell ref="B84:C84"/>
    <mergeCell ref="B85:C85"/>
  </mergeCells>
  <pageMargins left="0" right="0" top="0" bottom="0" header="0" footer="0"/>
  <pageSetup paperSize="9" scale="54" fitToHeight="0" orientation="landscape" r:id="rId1"/>
  <headerFooter alignWithMargins="0"/>
  <rowBreaks count="1" manualBreakCount="1">
    <brk id="68" max="2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tabSelected="1" view="pageBreakPreview" zoomScaleNormal="100" zoomScaleSheetLayoutView="100" workbookViewId="0">
      <selection activeCell="A39" sqref="A39"/>
    </sheetView>
  </sheetViews>
  <sheetFormatPr defaultRowHeight="12.75" x14ac:dyDescent="0.2"/>
  <cols>
    <col min="1" max="1" width="29.7109375" style="470" customWidth="1"/>
    <col min="2" max="2" width="25.140625" style="470" customWidth="1"/>
    <col min="3" max="3" width="7.140625" style="470" customWidth="1"/>
    <col min="4" max="4" width="10.7109375" style="470" customWidth="1"/>
    <col min="5" max="5" width="9.7109375" style="470" customWidth="1"/>
    <col min="6" max="6" width="8.28515625" style="470" customWidth="1"/>
    <col min="7" max="7" width="8.42578125" style="470" customWidth="1"/>
    <col min="8" max="8" width="10" style="470" customWidth="1"/>
    <col min="9" max="9" width="8.7109375" style="470" customWidth="1"/>
    <col min="10" max="10" width="11.7109375" style="470" customWidth="1"/>
    <col min="11" max="16384" width="9.140625" style="470"/>
  </cols>
  <sheetData>
    <row r="1" spans="1:16" s="465" customFormat="1" ht="12" x14ac:dyDescent="0.2">
      <c r="A1" s="464" t="s">
        <v>379</v>
      </c>
      <c r="B1" s="464"/>
      <c r="C1" s="464"/>
      <c r="D1" s="464"/>
      <c r="E1" s="464"/>
      <c r="I1" s="466" t="s">
        <v>380</v>
      </c>
      <c r="J1" s="466"/>
    </row>
    <row r="2" spans="1:16" s="468" customFormat="1" x14ac:dyDescent="0.2">
      <c r="A2" s="467" t="s">
        <v>381</v>
      </c>
    </row>
    <row r="3" spans="1:16" x14ac:dyDescent="0.2">
      <c r="A3" s="469" t="s">
        <v>382</v>
      </c>
      <c r="B3" s="469"/>
      <c r="C3" s="469"/>
      <c r="D3" s="469"/>
      <c r="E3" s="469"/>
      <c r="F3" s="469"/>
      <c r="G3" s="469"/>
      <c r="H3" s="469"/>
      <c r="I3" s="469"/>
      <c r="J3" s="469"/>
    </row>
    <row r="4" spans="1:16" ht="15" customHeight="1" x14ac:dyDescent="0.2">
      <c r="A4" s="471" t="s">
        <v>0</v>
      </c>
      <c r="B4" s="471"/>
      <c r="C4" s="471"/>
      <c r="D4" s="471"/>
      <c r="E4" s="471"/>
      <c r="F4" s="471"/>
      <c r="G4" s="471"/>
      <c r="H4" s="471"/>
      <c r="I4" s="471"/>
      <c r="J4" s="471"/>
      <c r="K4" s="472"/>
      <c r="L4" s="472"/>
      <c r="M4" s="472"/>
      <c r="N4" s="473"/>
      <c r="O4" s="473"/>
      <c r="P4" s="473"/>
    </row>
    <row r="5" spans="1:16" ht="15" customHeight="1" thickBot="1" x14ac:dyDescent="0.25">
      <c r="A5" s="471" t="s">
        <v>8</v>
      </c>
      <c r="B5" s="471"/>
      <c r="C5" s="471"/>
      <c r="D5" s="471"/>
      <c r="E5" s="471"/>
      <c r="F5" s="471"/>
      <c r="G5" s="471"/>
      <c r="H5" s="471"/>
      <c r="I5" s="471"/>
      <c r="J5" s="471"/>
      <c r="K5" s="472"/>
      <c r="L5" s="472"/>
      <c r="M5" s="472"/>
    </row>
    <row r="6" spans="1:16" ht="20.25" customHeight="1" x14ac:dyDescent="0.2">
      <c r="A6" s="474" t="s">
        <v>383</v>
      </c>
      <c r="B6" s="474" t="s">
        <v>384</v>
      </c>
      <c r="C6" s="474" t="s">
        <v>385</v>
      </c>
      <c r="D6" s="474" t="s">
        <v>386</v>
      </c>
      <c r="E6" s="474" t="s">
        <v>387</v>
      </c>
      <c r="F6" s="474" t="s">
        <v>388</v>
      </c>
      <c r="G6" s="475" t="s">
        <v>389</v>
      </c>
      <c r="H6" s="474" t="s">
        <v>390</v>
      </c>
      <c r="I6" s="474" t="s">
        <v>391</v>
      </c>
      <c r="J6" s="474" t="s">
        <v>392</v>
      </c>
    </row>
    <row r="7" spans="1:16" ht="68.25" customHeight="1" thickBot="1" x14ac:dyDescent="0.25">
      <c r="A7" s="476"/>
      <c r="B7" s="476"/>
      <c r="C7" s="476"/>
      <c r="D7" s="476"/>
      <c r="E7" s="476"/>
      <c r="F7" s="476"/>
      <c r="G7" s="477"/>
      <c r="H7" s="476"/>
      <c r="I7" s="476"/>
      <c r="J7" s="476"/>
    </row>
    <row r="8" spans="1:16" ht="25.5" customHeight="1" thickBot="1" x14ac:dyDescent="0.25">
      <c r="A8" s="478">
        <v>1</v>
      </c>
      <c r="B8" s="478">
        <v>2</v>
      </c>
      <c r="C8" s="478">
        <v>3</v>
      </c>
      <c r="D8" s="478">
        <v>4</v>
      </c>
      <c r="E8" s="478">
        <v>5</v>
      </c>
      <c r="F8" s="479">
        <v>6</v>
      </c>
      <c r="G8" s="479">
        <v>7</v>
      </c>
      <c r="H8" s="478">
        <v>8</v>
      </c>
      <c r="I8" s="478">
        <v>9</v>
      </c>
      <c r="J8" s="479">
        <v>10</v>
      </c>
    </row>
    <row r="9" spans="1:16" ht="13.5" hidden="1" thickBot="1" x14ac:dyDescent="0.25">
      <c r="A9" s="480" t="s">
        <v>393</v>
      </c>
      <c r="B9" s="481" t="s">
        <v>394</v>
      </c>
      <c r="C9" s="482">
        <v>0</v>
      </c>
      <c r="D9" s="482">
        <v>140</v>
      </c>
      <c r="E9" s="482">
        <v>28</v>
      </c>
      <c r="F9" s="483">
        <f>D9/E9</f>
        <v>5</v>
      </c>
      <c r="G9" s="482">
        <f>1746</f>
        <v>1746</v>
      </c>
      <c r="H9" s="483">
        <f>F9*G9</f>
        <v>8730</v>
      </c>
      <c r="I9" s="482">
        <f>C9</f>
        <v>0</v>
      </c>
      <c r="J9" s="484">
        <f>H9*I9</f>
        <v>0</v>
      </c>
    </row>
    <row r="10" spans="1:16" ht="25.5" hidden="1" customHeight="1" x14ac:dyDescent="0.2">
      <c r="A10" s="485"/>
      <c r="B10" s="486" t="s">
        <v>395</v>
      </c>
      <c r="C10" s="482">
        <v>0</v>
      </c>
      <c r="D10" s="482">
        <v>140</v>
      </c>
      <c r="E10" s="482">
        <v>28</v>
      </c>
      <c r="F10" s="483">
        <f>D10/E10</f>
        <v>5</v>
      </c>
      <c r="G10" s="482">
        <f>1746</f>
        <v>1746</v>
      </c>
      <c r="H10" s="483">
        <f>F10*G10</f>
        <v>8730</v>
      </c>
      <c r="I10" s="482">
        <f>C10</f>
        <v>0</v>
      </c>
      <c r="J10" s="484">
        <f>H10*I10</f>
        <v>0</v>
      </c>
    </row>
    <row r="11" spans="1:16" ht="13.5" hidden="1" thickBot="1" x14ac:dyDescent="0.25">
      <c r="A11" s="485"/>
      <c r="B11" s="487" t="s">
        <v>396</v>
      </c>
      <c r="C11" s="488">
        <v>0</v>
      </c>
      <c r="D11" s="489">
        <v>140</v>
      </c>
      <c r="E11" s="489">
        <v>28</v>
      </c>
      <c r="F11" s="490">
        <f>D11/E11</f>
        <v>5</v>
      </c>
      <c r="G11" s="489">
        <f>1746</f>
        <v>1746</v>
      </c>
      <c r="H11" s="490">
        <f>F11*G11</f>
        <v>8730</v>
      </c>
      <c r="I11" s="489">
        <f>C11</f>
        <v>0</v>
      </c>
      <c r="J11" s="491">
        <f>H11*I11</f>
        <v>0</v>
      </c>
    </row>
    <row r="12" spans="1:16" ht="12.75" hidden="1" customHeight="1" x14ac:dyDescent="0.2">
      <c r="A12" s="492"/>
      <c r="B12" s="493"/>
      <c r="C12" s="494"/>
      <c r="D12" s="494"/>
      <c r="E12" s="494"/>
      <c r="F12" s="495"/>
      <c r="G12" s="494"/>
      <c r="H12" s="495"/>
      <c r="I12" s="494"/>
      <c r="J12" s="496">
        <f>H12*I12</f>
        <v>0</v>
      </c>
    </row>
    <row r="13" spans="1:16" ht="12.75" hidden="1" customHeight="1" x14ac:dyDescent="0.2">
      <c r="A13" s="497"/>
      <c r="B13" s="498"/>
      <c r="C13" s="488"/>
      <c r="D13" s="488"/>
      <c r="E13" s="488"/>
      <c r="F13" s="490"/>
      <c r="G13" s="488"/>
      <c r="H13" s="490"/>
      <c r="I13" s="488"/>
      <c r="J13" s="491">
        <f>H13*I13</f>
        <v>0</v>
      </c>
    </row>
    <row r="14" spans="1:16" ht="12.75" customHeight="1" x14ac:dyDescent="0.2">
      <c r="A14" s="499"/>
      <c r="B14" s="500"/>
      <c r="C14" s="494"/>
      <c r="D14" s="494"/>
      <c r="E14" s="494"/>
      <c r="F14" s="495"/>
      <c r="G14" s="494"/>
      <c r="H14" s="495"/>
      <c r="I14" s="494"/>
      <c r="J14" s="496"/>
    </row>
    <row r="15" spans="1:16" x14ac:dyDescent="0.2">
      <c r="A15" s="501"/>
      <c r="B15" s="502"/>
      <c r="C15" s="503"/>
      <c r="D15" s="503"/>
      <c r="E15" s="503"/>
      <c r="F15" s="504"/>
      <c r="G15" s="503"/>
      <c r="H15" s="504"/>
      <c r="I15" s="503"/>
      <c r="J15" s="505"/>
    </row>
    <row r="16" spans="1:16" s="465" customFormat="1" x14ac:dyDescent="0.2">
      <c r="A16" s="501"/>
      <c r="B16" s="502"/>
      <c r="C16" s="503"/>
      <c r="D16" s="503"/>
      <c r="E16" s="503"/>
      <c r="F16" s="504"/>
      <c r="G16" s="503"/>
      <c r="H16" s="504"/>
      <c r="I16" s="503"/>
      <c r="J16" s="505"/>
    </row>
    <row r="17" spans="1:10" s="465" customFormat="1" ht="26.25" customHeight="1" x14ac:dyDescent="0.2">
      <c r="A17" s="506"/>
      <c r="B17" s="507"/>
      <c r="C17" s="503"/>
      <c r="D17" s="503"/>
      <c r="E17" s="503"/>
      <c r="F17" s="504"/>
      <c r="G17" s="508"/>
      <c r="H17" s="504"/>
      <c r="I17" s="503"/>
      <c r="J17" s="505"/>
    </row>
    <row r="18" spans="1:10" s="465" customFormat="1" ht="26.25" customHeight="1" thickBot="1" x14ac:dyDescent="0.25">
      <c r="A18" s="509"/>
      <c r="B18" s="510"/>
      <c r="C18" s="511"/>
      <c r="D18" s="511"/>
      <c r="E18" s="511"/>
      <c r="F18" s="512"/>
      <c r="G18" s="513"/>
      <c r="H18" s="512"/>
      <c r="I18" s="511"/>
      <c r="J18" s="514"/>
    </row>
    <row r="19" spans="1:10" ht="13.5" thickBot="1" x14ac:dyDescent="0.25">
      <c r="A19" s="515" t="s">
        <v>397</v>
      </c>
      <c r="B19" s="516"/>
      <c r="C19" s="516"/>
      <c r="D19" s="516"/>
      <c r="E19" s="516"/>
      <c r="F19" s="516"/>
      <c r="G19" s="516"/>
      <c r="H19" s="516"/>
      <c r="I19" s="517"/>
      <c r="J19" s="518">
        <f>SUM(J14:J18)</f>
        <v>0</v>
      </c>
    </row>
    <row r="22" spans="1:10" ht="12.75" customHeight="1" x14ac:dyDescent="0.2">
      <c r="A22" s="3" t="s">
        <v>4</v>
      </c>
      <c r="B22" s="1"/>
      <c r="C22" s="337" t="s">
        <v>5</v>
      </c>
      <c r="D22" s="337"/>
      <c r="E22" s="1"/>
      <c r="F22" s="337" t="s">
        <v>6</v>
      </c>
      <c r="G22" s="337"/>
      <c r="H22" s="337"/>
    </row>
    <row r="23" spans="1:10" x14ac:dyDescent="0.2">
      <c r="A23" s="1"/>
      <c r="B23" s="1"/>
      <c r="C23" s="1"/>
      <c r="D23" s="1"/>
      <c r="E23" s="1"/>
      <c r="F23" s="519" t="s">
        <v>7</v>
      </c>
      <c r="G23" s="519"/>
      <c r="H23" s="519"/>
    </row>
    <row r="24" spans="1:10" x14ac:dyDescent="0.2">
      <c r="G24" s="520"/>
    </row>
    <row r="25" spans="1:10" x14ac:dyDescent="0.2">
      <c r="G25" s="520"/>
    </row>
    <row r="26" spans="1:10" x14ac:dyDescent="0.2">
      <c r="G26" s="520"/>
    </row>
    <row r="27" spans="1:10" x14ac:dyDescent="0.2">
      <c r="G27" s="520"/>
    </row>
    <row r="28" spans="1:10" x14ac:dyDescent="0.2">
      <c r="G28" s="520"/>
    </row>
    <row r="29" spans="1:10" x14ac:dyDescent="0.2">
      <c r="G29" s="520"/>
    </row>
    <row r="30" spans="1:10" x14ac:dyDescent="0.2">
      <c r="G30" s="520"/>
    </row>
    <row r="31" spans="1:10" x14ac:dyDescent="0.2">
      <c r="G31" s="521"/>
    </row>
  </sheetData>
  <mergeCells count="19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3"/>
  <sheetViews>
    <sheetView showGridLines="0" view="pageBreakPreview" zoomScale="85" zoomScaleNormal="85" zoomScaleSheetLayoutView="85" workbookViewId="0">
      <selection activeCell="B34" sqref="B34"/>
    </sheetView>
  </sheetViews>
  <sheetFormatPr defaultColWidth="8.85546875" defaultRowHeight="12.75" x14ac:dyDescent="0.2"/>
  <cols>
    <col min="1" max="1" width="16" style="1" customWidth="1"/>
    <col min="2" max="2" width="56.42578125" style="1" customWidth="1"/>
    <col min="3" max="3" width="7" style="1" hidden="1" customWidth="1"/>
    <col min="4" max="4" width="12.5703125" style="1" customWidth="1"/>
    <col min="5" max="5" width="11.7109375" style="1" customWidth="1"/>
    <col min="6" max="6" width="11.42578125" style="1" customWidth="1"/>
    <col min="7" max="7" width="12.85546875" style="1" customWidth="1"/>
    <col min="8" max="8" width="13.7109375" style="1" customWidth="1"/>
    <col min="9" max="13" width="11.7109375" style="1" customWidth="1"/>
    <col min="14" max="14" width="15.42578125" style="1" customWidth="1"/>
    <col min="15" max="15" width="11.7109375" style="1" hidden="1" customWidth="1"/>
    <col min="16" max="16" width="16.28515625" style="1" customWidth="1"/>
    <col min="17" max="17" width="11.7109375" style="1" hidden="1" customWidth="1"/>
    <col min="18" max="18" width="11.7109375" style="1" customWidth="1"/>
    <col min="19" max="19" width="11.7109375" style="1" hidden="1" customWidth="1"/>
    <col min="20" max="20" width="14.42578125" style="1" customWidth="1"/>
    <col min="21" max="21" width="9.140625" style="1" customWidth="1"/>
    <col min="22" max="22" width="12.7109375" style="1" customWidth="1"/>
    <col min="23" max="24" width="11.7109375" style="1" customWidth="1"/>
    <col min="25" max="25" width="10.140625" style="1" bestFit="1" customWidth="1"/>
    <col min="26" max="16384" width="8.85546875" style="1"/>
  </cols>
  <sheetData>
    <row r="1" spans="1:23" ht="15.75" x14ac:dyDescent="0.25">
      <c r="A1" s="4"/>
      <c r="U1" s="314" t="s">
        <v>374</v>
      </c>
      <c r="V1" s="109"/>
    </row>
    <row r="2" spans="1:23" x14ac:dyDescent="0.2">
      <c r="U2" s="37"/>
    </row>
    <row r="3" spans="1:23" ht="18.75" x14ac:dyDescent="0.2">
      <c r="B3" s="340" t="s">
        <v>9</v>
      </c>
      <c r="C3" s="340"/>
      <c r="D3" s="340"/>
      <c r="E3" s="340"/>
      <c r="F3" s="340"/>
      <c r="G3" s="340"/>
      <c r="H3" s="340"/>
      <c r="I3" s="340"/>
      <c r="J3" s="340"/>
      <c r="K3" s="340"/>
      <c r="L3" s="340"/>
      <c r="M3" s="340"/>
      <c r="N3" s="340"/>
      <c r="O3" s="340"/>
      <c r="P3" s="340"/>
      <c r="Q3" s="340"/>
      <c r="R3" s="340"/>
      <c r="S3" s="340"/>
      <c r="T3" s="340"/>
      <c r="U3" s="145"/>
      <c r="V3" s="145"/>
      <c r="W3" s="145"/>
    </row>
    <row r="4" spans="1:23" x14ac:dyDescent="0.2"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5"/>
      <c r="T4" s="145"/>
      <c r="U4" s="145"/>
      <c r="V4" s="145"/>
      <c r="W4" s="145"/>
    </row>
    <row r="5" spans="1:23" x14ac:dyDescent="0.2">
      <c r="A5" s="1" t="s">
        <v>0</v>
      </c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45"/>
      <c r="U5" s="145"/>
      <c r="V5" s="145"/>
      <c r="W5" s="145"/>
    </row>
    <row r="6" spans="1:23" x14ac:dyDescent="0.2">
      <c r="A6" s="1" t="s">
        <v>8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  <c r="V6" s="145"/>
      <c r="W6" s="145"/>
    </row>
    <row r="7" spans="1:23" ht="13.5" thickBot="1" x14ac:dyDescent="0.25">
      <c r="B7" s="341"/>
      <c r="C7" s="341"/>
      <c r="D7" s="341"/>
      <c r="E7" s="341"/>
      <c r="F7" s="341"/>
      <c r="G7" s="341"/>
      <c r="H7" s="341"/>
      <c r="I7" s="341"/>
      <c r="J7" s="341"/>
      <c r="K7" s="341"/>
      <c r="L7" s="341"/>
      <c r="M7" s="341"/>
      <c r="N7" s="341"/>
      <c r="O7" s="341"/>
      <c r="P7" s="341"/>
      <c r="Q7" s="145"/>
      <c r="R7" s="145"/>
      <c r="S7" s="145"/>
      <c r="T7" s="145"/>
      <c r="U7" s="145"/>
      <c r="V7" s="145" t="s">
        <v>10</v>
      </c>
      <c r="W7" s="145"/>
    </row>
    <row r="8" spans="1:23" ht="12.75" customHeight="1" x14ac:dyDescent="0.2">
      <c r="A8" s="342" t="s">
        <v>11</v>
      </c>
      <c r="B8" s="345" t="s">
        <v>12</v>
      </c>
      <c r="C8" s="347" t="s">
        <v>13</v>
      </c>
      <c r="D8" s="348" t="s">
        <v>14</v>
      </c>
      <c r="E8" s="349"/>
      <c r="F8" s="349"/>
      <c r="G8" s="349"/>
      <c r="H8" s="349"/>
      <c r="I8" s="349"/>
      <c r="J8" s="349"/>
      <c r="K8" s="349"/>
      <c r="L8" s="349"/>
      <c r="M8" s="350"/>
      <c r="N8" s="348" t="s">
        <v>15</v>
      </c>
      <c r="O8" s="349"/>
      <c r="P8" s="349"/>
      <c r="Q8" s="349"/>
      <c r="R8" s="349"/>
      <c r="S8" s="349"/>
      <c r="T8" s="349"/>
      <c r="U8" s="349"/>
      <c r="V8" s="351"/>
    </row>
    <row r="9" spans="1:23" ht="12.75" customHeight="1" x14ac:dyDescent="0.2">
      <c r="A9" s="343"/>
      <c r="B9" s="346"/>
      <c r="C9" s="339"/>
      <c r="D9" s="339" t="s">
        <v>16</v>
      </c>
      <c r="E9" s="352" t="s">
        <v>17</v>
      </c>
      <c r="F9" s="353"/>
      <c r="G9" s="353"/>
      <c r="H9" s="353"/>
      <c r="I9" s="353"/>
      <c r="J9" s="353"/>
      <c r="K9" s="353"/>
      <c r="L9" s="353"/>
      <c r="M9" s="354"/>
      <c r="N9" s="334" t="s">
        <v>18</v>
      </c>
      <c r="O9" s="334" t="s">
        <v>19</v>
      </c>
      <c r="P9" s="334" t="s">
        <v>64</v>
      </c>
      <c r="Q9" s="334" t="s">
        <v>20</v>
      </c>
      <c r="R9" s="334" t="s">
        <v>21</v>
      </c>
      <c r="S9" s="334" t="s">
        <v>22</v>
      </c>
      <c r="T9" s="334" t="s">
        <v>23</v>
      </c>
      <c r="U9" s="334" t="s">
        <v>24</v>
      </c>
      <c r="V9" s="355" t="s">
        <v>25</v>
      </c>
    </row>
    <row r="10" spans="1:23" ht="15" customHeight="1" x14ac:dyDescent="0.2">
      <c r="A10" s="343"/>
      <c r="B10" s="346"/>
      <c r="C10" s="339"/>
      <c r="D10" s="339"/>
      <c r="E10" s="338" t="s">
        <v>26</v>
      </c>
      <c r="F10" s="346" t="s">
        <v>27</v>
      </c>
      <c r="G10" s="346"/>
      <c r="H10" s="346"/>
      <c r="I10" s="346" t="s">
        <v>28</v>
      </c>
      <c r="J10" s="338" t="s">
        <v>23</v>
      </c>
      <c r="K10" s="338" t="s">
        <v>24</v>
      </c>
      <c r="L10" s="338" t="s">
        <v>33</v>
      </c>
      <c r="M10" s="338" t="s">
        <v>29</v>
      </c>
      <c r="N10" s="335"/>
      <c r="O10" s="335"/>
      <c r="P10" s="335"/>
      <c r="Q10" s="335"/>
      <c r="R10" s="335"/>
      <c r="S10" s="335"/>
      <c r="T10" s="335"/>
      <c r="U10" s="335"/>
      <c r="V10" s="356"/>
    </row>
    <row r="11" spans="1:23" ht="91.5" customHeight="1" thickBot="1" x14ac:dyDescent="0.25">
      <c r="A11" s="344"/>
      <c r="B11" s="338"/>
      <c r="C11" s="339"/>
      <c r="D11" s="339"/>
      <c r="E11" s="339"/>
      <c r="F11" s="144" t="s">
        <v>30</v>
      </c>
      <c r="G11" s="144" t="s">
        <v>31</v>
      </c>
      <c r="H11" s="144" t="s">
        <v>65</v>
      </c>
      <c r="I11" s="338"/>
      <c r="J11" s="339"/>
      <c r="K11" s="339"/>
      <c r="L11" s="339"/>
      <c r="M11" s="339"/>
      <c r="N11" s="335"/>
      <c r="O11" s="335"/>
      <c r="P11" s="335"/>
      <c r="Q11" s="335"/>
      <c r="R11" s="335"/>
      <c r="S11" s="335"/>
      <c r="T11" s="335"/>
      <c r="U11" s="335"/>
      <c r="V11" s="356"/>
    </row>
    <row r="12" spans="1:23" ht="13.5" thickBot="1" x14ac:dyDescent="0.25">
      <c r="A12" s="94">
        <v>1</v>
      </c>
      <c r="B12" s="95">
        <f>A12+1</f>
        <v>2</v>
      </c>
      <c r="C12" s="95">
        <v>3</v>
      </c>
      <c r="D12" s="95">
        <v>3</v>
      </c>
      <c r="E12" s="95">
        <v>4</v>
      </c>
      <c r="F12" s="95">
        <v>5</v>
      </c>
      <c r="G12" s="95">
        <v>6</v>
      </c>
      <c r="H12" s="95">
        <v>7</v>
      </c>
      <c r="I12" s="95">
        <v>8</v>
      </c>
      <c r="J12" s="95">
        <v>9</v>
      </c>
      <c r="K12" s="95">
        <v>10</v>
      </c>
      <c r="L12" s="95">
        <v>11</v>
      </c>
      <c r="M12" s="95">
        <v>12</v>
      </c>
      <c r="N12" s="95">
        <v>13</v>
      </c>
      <c r="O12" s="95">
        <f>N12+1</f>
        <v>14</v>
      </c>
      <c r="P12" s="95">
        <v>14</v>
      </c>
      <c r="Q12" s="95">
        <f>P12+1</f>
        <v>15</v>
      </c>
      <c r="R12" s="95">
        <v>15</v>
      </c>
      <c r="S12" s="95">
        <f>R12+1</f>
        <v>16</v>
      </c>
      <c r="T12" s="95">
        <v>16</v>
      </c>
      <c r="U12" s="95">
        <v>17</v>
      </c>
      <c r="V12" s="96">
        <v>18</v>
      </c>
    </row>
    <row r="13" spans="1:23" ht="27.75" customHeight="1" x14ac:dyDescent="0.2">
      <c r="A13" s="60"/>
      <c r="B13" s="65" t="s">
        <v>223</v>
      </c>
      <c r="C13" s="61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3"/>
      <c r="Q13" s="62"/>
      <c r="R13" s="62"/>
      <c r="S13" s="62"/>
      <c r="T13" s="62"/>
      <c r="U13" s="62"/>
      <c r="V13" s="64"/>
    </row>
    <row r="14" spans="1:23" ht="17.25" customHeight="1" x14ac:dyDescent="0.2">
      <c r="A14" s="130"/>
      <c r="B14" s="131" t="s">
        <v>278</v>
      </c>
      <c r="C14" s="132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38"/>
      <c r="O14" s="38"/>
      <c r="P14" s="39"/>
      <c r="Q14" s="38"/>
      <c r="R14" s="38"/>
      <c r="S14" s="38"/>
      <c r="T14" s="38"/>
      <c r="U14" s="38"/>
      <c r="V14" s="51"/>
    </row>
    <row r="15" spans="1:23" ht="22.5" customHeight="1" thickBot="1" x14ac:dyDescent="0.25">
      <c r="A15" s="139"/>
      <c r="B15" s="140" t="s">
        <v>349</v>
      </c>
      <c r="C15" s="141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29"/>
      <c r="O15" s="116"/>
      <c r="P15" s="118"/>
      <c r="Q15" s="116"/>
      <c r="R15" s="116"/>
      <c r="S15" s="116"/>
      <c r="T15" s="116"/>
      <c r="U15" s="116"/>
      <c r="V15" s="119"/>
    </row>
    <row r="16" spans="1:23" ht="15.75" x14ac:dyDescent="0.2">
      <c r="A16" s="147" t="s">
        <v>279</v>
      </c>
      <c r="B16" s="324" t="s">
        <v>280</v>
      </c>
      <c r="C16" s="324"/>
      <c r="D16" s="280">
        <f t="shared" ref="D16:D19" si="0">E16+F16+I16+J16+K16+M16</f>
        <v>1202812</v>
      </c>
      <c r="E16" s="128">
        <v>61623</v>
      </c>
      <c r="F16" s="128">
        <v>298867</v>
      </c>
      <c r="G16" s="128">
        <v>39709</v>
      </c>
      <c r="H16" s="134">
        <v>3484</v>
      </c>
      <c r="I16" s="128">
        <v>673446</v>
      </c>
      <c r="J16" s="128">
        <v>111508</v>
      </c>
      <c r="K16" s="127">
        <v>57368</v>
      </c>
      <c r="L16" s="122"/>
      <c r="M16" s="128"/>
      <c r="N16" s="125"/>
      <c r="O16" s="123"/>
      <c r="P16" s="123"/>
      <c r="Q16" s="124"/>
      <c r="R16" s="123"/>
      <c r="S16" s="123"/>
      <c r="T16" s="123"/>
      <c r="U16" s="123"/>
      <c r="V16" s="123"/>
    </row>
    <row r="17" spans="1:22" ht="15.75" x14ac:dyDescent="0.2">
      <c r="A17" s="151" t="s">
        <v>281</v>
      </c>
      <c r="B17" s="325" t="s">
        <v>210</v>
      </c>
      <c r="C17" s="325"/>
      <c r="D17" s="280">
        <f t="shared" si="0"/>
        <v>23092</v>
      </c>
      <c r="E17" s="128">
        <v>44</v>
      </c>
      <c r="F17" s="128">
        <v>8529</v>
      </c>
      <c r="G17" s="128">
        <v>302</v>
      </c>
      <c r="H17" s="134">
        <v>7105</v>
      </c>
      <c r="I17" s="128">
        <v>14000</v>
      </c>
      <c r="J17" s="128">
        <v>346</v>
      </c>
      <c r="K17" s="127">
        <v>173</v>
      </c>
      <c r="L17" s="122"/>
      <c r="M17" s="128"/>
      <c r="N17" s="125"/>
      <c r="O17" s="123"/>
      <c r="P17" s="123"/>
      <c r="Q17" s="124"/>
      <c r="R17" s="123"/>
      <c r="S17" s="123"/>
      <c r="T17" s="123"/>
      <c r="U17" s="123"/>
      <c r="V17" s="123"/>
    </row>
    <row r="18" spans="1:22" ht="15.75" x14ac:dyDescent="0.2">
      <c r="A18" s="152" t="s">
        <v>282</v>
      </c>
      <c r="B18" s="325" t="s">
        <v>196</v>
      </c>
      <c r="C18" s="325"/>
      <c r="D18" s="280">
        <f t="shared" si="0"/>
        <v>9450</v>
      </c>
      <c r="E18" s="128"/>
      <c r="F18" s="128">
        <v>7283</v>
      </c>
      <c r="G18" s="128">
        <v>1492</v>
      </c>
      <c r="H18" s="134"/>
      <c r="I18" s="128"/>
      <c r="J18" s="128">
        <v>1438</v>
      </c>
      <c r="K18" s="127">
        <v>729</v>
      </c>
      <c r="L18" s="122"/>
      <c r="M18" s="128"/>
      <c r="N18" s="125"/>
      <c r="O18" s="123"/>
      <c r="P18" s="123"/>
      <c r="Q18" s="124"/>
      <c r="R18" s="123"/>
      <c r="S18" s="123"/>
      <c r="T18" s="123"/>
      <c r="U18" s="123"/>
      <c r="V18" s="123"/>
    </row>
    <row r="19" spans="1:22" ht="15.75" x14ac:dyDescent="0.2">
      <c r="A19" s="153" t="s">
        <v>283</v>
      </c>
      <c r="B19" s="326" t="s">
        <v>212</v>
      </c>
      <c r="C19" s="327"/>
      <c r="D19" s="280">
        <f t="shared" si="0"/>
        <v>71373</v>
      </c>
      <c r="E19" s="128">
        <v>7094</v>
      </c>
      <c r="F19" s="128">
        <v>5026</v>
      </c>
      <c r="G19" s="128">
        <v>515</v>
      </c>
      <c r="H19" s="134"/>
      <c r="I19" s="128">
        <v>46754</v>
      </c>
      <c r="J19" s="128">
        <v>7389</v>
      </c>
      <c r="K19" s="127">
        <v>5110</v>
      </c>
      <c r="L19" s="122"/>
      <c r="M19" s="128"/>
      <c r="N19" s="125"/>
      <c r="O19" s="123"/>
      <c r="P19" s="123"/>
      <c r="Q19" s="124"/>
      <c r="R19" s="123"/>
      <c r="S19" s="123"/>
      <c r="T19" s="123"/>
      <c r="U19" s="123"/>
      <c r="V19" s="123"/>
    </row>
    <row r="20" spans="1:22" ht="15" customHeight="1" x14ac:dyDescent="0.2">
      <c r="A20" s="115"/>
      <c r="B20" s="66" t="s">
        <v>32</v>
      </c>
      <c r="C20" s="42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20"/>
      <c r="O20" s="120"/>
      <c r="P20" s="120"/>
      <c r="Q20" s="120"/>
      <c r="R20" s="120"/>
      <c r="S20" s="120"/>
      <c r="T20" s="120"/>
      <c r="U20" s="120"/>
      <c r="V20" s="121"/>
    </row>
    <row r="21" spans="1:22" x14ac:dyDescent="0.2">
      <c r="A21" s="115"/>
      <c r="B21" s="66" t="s">
        <v>33</v>
      </c>
      <c r="C21" s="42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1"/>
      <c r="O21" s="41"/>
      <c r="P21" s="41"/>
      <c r="Q21" s="41"/>
      <c r="R21" s="41"/>
      <c r="S21" s="41"/>
      <c r="T21" s="41"/>
      <c r="U21" s="41"/>
      <c r="V21" s="52"/>
    </row>
    <row r="22" spans="1:22" x14ac:dyDescent="0.2">
      <c r="A22" s="53"/>
      <c r="B22" s="66" t="s">
        <v>34</v>
      </c>
      <c r="C22" s="42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1"/>
      <c r="O22" s="41"/>
      <c r="P22" s="41"/>
      <c r="Q22" s="41"/>
      <c r="R22" s="41"/>
      <c r="S22" s="41"/>
      <c r="T22" s="41"/>
      <c r="U22" s="41"/>
      <c r="V22" s="52"/>
    </row>
    <row r="23" spans="1:22" ht="22.5" customHeight="1" x14ac:dyDescent="0.2">
      <c r="A23" s="53"/>
      <c r="B23" s="66" t="s">
        <v>35</v>
      </c>
      <c r="C23" s="42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1"/>
      <c r="O23" s="41"/>
      <c r="P23" s="41"/>
      <c r="Q23" s="41"/>
      <c r="R23" s="41"/>
      <c r="S23" s="41"/>
      <c r="T23" s="41"/>
      <c r="U23" s="41"/>
      <c r="V23" s="52"/>
    </row>
    <row r="24" spans="1:22" s="5" customFormat="1" x14ac:dyDescent="0.2">
      <c r="A24" s="54"/>
      <c r="B24" s="67" t="s">
        <v>36</v>
      </c>
      <c r="C24" s="43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1"/>
      <c r="O24" s="41"/>
      <c r="P24" s="41"/>
      <c r="Q24" s="41"/>
      <c r="R24" s="41"/>
      <c r="S24" s="41"/>
      <c r="T24" s="41"/>
      <c r="U24" s="41"/>
      <c r="V24" s="52"/>
    </row>
    <row r="25" spans="1:22" x14ac:dyDescent="0.2">
      <c r="A25" s="53"/>
      <c r="B25" s="66" t="s">
        <v>37</v>
      </c>
      <c r="C25" s="42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1"/>
      <c r="O25" s="41"/>
      <c r="P25" s="41"/>
      <c r="Q25" s="41"/>
      <c r="R25" s="41"/>
      <c r="S25" s="41"/>
      <c r="T25" s="41"/>
      <c r="U25" s="41"/>
      <c r="V25" s="52"/>
    </row>
    <row r="26" spans="1:22" x14ac:dyDescent="0.2">
      <c r="A26" s="53"/>
      <c r="B26" s="68" t="s">
        <v>38</v>
      </c>
      <c r="C26" s="42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1"/>
      <c r="O26" s="41"/>
      <c r="P26" s="41"/>
      <c r="Q26" s="41"/>
      <c r="R26" s="41"/>
      <c r="S26" s="41"/>
      <c r="T26" s="41"/>
      <c r="U26" s="41"/>
      <c r="V26" s="52"/>
    </row>
    <row r="27" spans="1:22" ht="12.75" hidden="1" customHeight="1" x14ac:dyDescent="0.2">
      <c r="A27" s="53"/>
      <c r="B27" s="69"/>
      <c r="C27" s="44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1"/>
      <c r="O27" s="41"/>
      <c r="P27" s="41"/>
      <c r="Q27" s="41"/>
      <c r="R27" s="41"/>
      <c r="S27" s="41"/>
      <c r="T27" s="41"/>
      <c r="U27" s="41"/>
      <c r="V27" s="52"/>
    </row>
    <row r="28" spans="1:22" x14ac:dyDescent="0.2">
      <c r="A28" s="53"/>
      <c r="B28" s="70" t="s">
        <v>69</v>
      </c>
      <c r="C28" s="45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1"/>
      <c r="O28" s="41"/>
      <c r="P28" s="41"/>
      <c r="Q28" s="41"/>
      <c r="R28" s="41"/>
      <c r="S28" s="41"/>
      <c r="T28" s="41"/>
      <c r="U28" s="41"/>
      <c r="V28" s="52"/>
    </row>
    <row r="29" spans="1:22" x14ac:dyDescent="0.2">
      <c r="A29" s="53"/>
      <c r="B29" s="70" t="s">
        <v>70</v>
      </c>
      <c r="C29" s="45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1"/>
      <c r="O29" s="41"/>
      <c r="P29" s="41"/>
      <c r="Q29" s="41"/>
      <c r="R29" s="41"/>
      <c r="S29" s="41"/>
      <c r="T29" s="41"/>
      <c r="U29" s="41"/>
      <c r="V29" s="52"/>
    </row>
    <row r="30" spans="1:22" x14ac:dyDescent="0.2">
      <c r="A30" s="53"/>
      <c r="B30" s="71" t="s">
        <v>39</v>
      </c>
      <c r="C30" s="46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1"/>
      <c r="O30" s="41"/>
      <c r="P30" s="41"/>
      <c r="Q30" s="41"/>
      <c r="R30" s="41"/>
      <c r="S30" s="41"/>
      <c r="T30" s="41"/>
      <c r="U30" s="41"/>
      <c r="V30" s="52"/>
    </row>
    <row r="31" spans="1:22" x14ac:dyDescent="0.2">
      <c r="A31" s="53"/>
      <c r="B31" s="71" t="s">
        <v>336</v>
      </c>
      <c r="C31" s="46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1"/>
      <c r="O31" s="41"/>
      <c r="P31" s="41"/>
      <c r="Q31" s="41"/>
      <c r="R31" s="41"/>
      <c r="S31" s="41"/>
      <c r="T31" s="41"/>
      <c r="U31" s="41"/>
      <c r="V31" s="52"/>
    </row>
    <row r="32" spans="1:22" x14ac:dyDescent="0.2">
      <c r="A32" s="53"/>
      <c r="B32" s="67" t="s">
        <v>40</v>
      </c>
      <c r="C32" s="48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1"/>
      <c r="O32" s="41"/>
      <c r="P32" s="41"/>
      <c r="Q32" s="41"/>
      <c r="R32" s="41"/>
      <c r="S32" s="41"/>
      <c r="T32" s="41"/>
      <c r="U32" s="41"/>
      <c r="V32" s="52"/>
    </row>
    <row r="33" spans="1:24" x14ac:dyDescent="0.2">
      <c r="A33" s="53"/>
      <c r="B33" s="66" t="s">
        <v>41</v>
      </c>
      <c r="C33" s="49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1"/>
      <c r="O33" s="41"/>
      <c r="P33" s="41"/>
      <c r="Q33" s="41"/>
      <c r="R33" s="41"/>
      <c r="S33" s="41"/>
      <c r="T33" s="41"/>
      <c r="U33" s="41"/>
      <c r="V33" s="52"/>
    </row>
    <row r="34" spans="1:24" ht="25.5" x14ac:dyDescent="0.2">
      <c r="A34" s="53"/>
      <c r="B34" s="66" t="s">
        <v>375</v>
      </c>
      <c r="C34" s="5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1"/>
      <c r="O34" s="41"/>
      <c r="P34" s="41"/>
      <c r="Q34" s="41"/>
      <c r="R34" s="41"/>
      <c r="S34" s="41"/>
      <c r="T34" s="41"/>
      <c r="U34" s="41"/>
      <c r="V34" s="52"/>
    </row>
    <row r="35" spans="1:24" x14ac:dyDescent="0.2">
      <c r="A35" s="53"/>
      <c r="B35" s="66" t="s">
        <v>67</v>
      </c>
      <c r="C35" s="5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1"/>
      <c r="O35" s="41"/>
      <c r="P35" s="41"/>
      <c r="Q35" s="41"/>
      <c r="R35" s="41"/>
      <c r="S35" s="41"/>
      <c r="T35" s="41"/>
      <c r="U35" s="41"/>
      <c r="V35" s="52">
        <v>2185346</v>
      </c>
    </row>
    <row r="36" spans="1:24" x14ac:dyDescent="0.2">
      <c r="A36" s="53"/>
      <c r="B36" s="66" t="s">
        <v>68</v>
      </c>
      <c r="C36" s="5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1"/>
      <c r="O36" s="41"/>
      <c r="P36" s="41"/>
      <c r="Q36" s="41"/>
      <c r="R36" s="41"/>
      <c r="S36" s="41"/>
      <c r="T36" s="41"/>
      <c r="U36" s="41"/>
      <c r="V36" s="52"/>
    </row>
    <row r="37" spans="1:24" x14ac:dyDescent="0.2">
      <c r="A37" s="53"/>
      <c r="B37" s="66" t="s">
        <v>73</v>
      </c>
      <c r="C37" s="5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1"/>
      <c r="O37" s="41"/>
      <c r="P37" s="41"/>
      <c r="Q37" s="41"/>
      <c r="R37" s="41"/>
      <c r="S37" s="41"/>
      <c r="T37" s="41"/>
      <c r="U37" s="41"/>
      <c r="V37" s="52"/>
    </row>
    <row r="38" spans="1:24" x14ac:dyDescent="0.2">
      <c r="A38" s="53"/>
      <c r="B38" s="66" t="s">
        <v>42</v>
      </c>
      <c r="C38" s="42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1"/>
      <c r="O38" s="41"/>
      <c r="P38" s="41"/>
      <c r="Q38" s="41"/>
      <c r="R38" s="41"/>
      <c r="S38" s="41"/>
      <c r="T38" s="41"/>
      <c r="U38" s="41"/>
      <c r="V38" s="52"/>
    </row>
    <row r="39" spans="1:24" ht="13.5" customHeight="1" thickBot="1" x14ac:dyDescent="0.25">
      <c r="A39" s="55"/>
      <c r="B39" s="72"/>
      <c r="C39" s="56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8"/>
      <c r="O39" s="58"/>
      <c r="P39" s="58"/>
      <c r="Q39" s="58"/>
      <c r="R39" s="58"/>
      <c r="S39" s="58"/>
      <c r="T39" s="58"/>
      <c r="U39" s="58"/>
      <c r="V39" s="59"/>
      <c r="W39" s="2"/>
      <c r="X39" s="2"/>
    </row>
    <row r="40" spans="1:24" ht="13.5" thickBot="1" x14ac:dyDescent="0.25">
      <c r="A40" s="98"/>
      <c r="B40" s="76" t="s">
        <v>72</v>
      </c>
      <c r="C40" s="99"/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100"/>
      <c r="O40" s="100"/>
      <c r="P40" s="100"/>
      <c r="Q40" s="100"/>
      <c r="R40" s="100"/>
      <c r="S40" s="100"/>
      <c r="T40" s="100"/>
      <c r="U40" s="100"/>
      <c r="V40" s="101"/>
      <c r="W40" s="2"/>
      <c r="X40" s="2"/>
    </row>
    <row r="41" spans="1:24" ht="13.5" customHeight="1" x14ac:dyDescent="0.2">
      <c r="A41" s="90"/>
      <c r="B41" s="92" t="s">
        <v>43</v>
      </c>
      <c r="C41" s="91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7"/>
      <c r="Q41" s="7"/>
      <c r="R41" s="7"/>
      <c r="S41" s="7"/>
      <c r="T41" s="7"/>
      <c r="U41" s="7"/>
      <c r="V41" s="103"/>
      <c r="W41" s="97"/>
      <c r="X41" s="97"/>
    </row>
    <row r="42" spans="1:24" ht="13.5" customHeight="1" thickBot="1" x14ac:dyDescent="0.25">
      <c r="A42" s="104"/>
      <c r="B42" s="93" t="s">
        <v>44</v>
      </c>
      <c r="C42" s="105"/>
      <c r="D42" s="106"/>
      <c r="E42" s="106"/>
      <c r="F42" s="106"/>
      <c r="G42" s="106"/>
      <c r="H42" s="106"/>
      <c r="I42" s="106"/>
      <c r="J42" s="106"/>
      <c r="K42" s="106"/>
      <c r="L42" s="106"/>
      <c r="M42" s="106"/>
      <c r="N42" s="106"/>
      <c r="O42" s="106"/>
      <c r="P42" s="107"/>
      <c r="Q42" s="107"/>
      <c r="R42" s="107"/>
      <c r="S42" s="107"/>
      <c r="T42" s="107"/>
      <c r="U42" s="107"/>
      <c r="V42" s="108"/>
      <c r="W42" s="97"/>
      <c r="X42" s="97"/>
    </row>
    <row r="43" spans="1:24" ht="12.75" hidden="1" customHeight="1" x14ac:dyDescent="0.2">
      <c r="B43" s="328"/>
      <c r="C43" s="329"/>
      <c r="D43" s="330"/>
      <c r="E43" s="315" t="s">
        <v>45</v>
      </c>
      <c r="F43" s="317" t="s">
        <v>46</v>
      </c>
      <c r="G43" s="318"/>
      <c r="H43" s="318"/>
      <c r="I43" s="318"/>
      <c r="J43" s="318"/>
      <c r="K43" s="319"/>
      <c r="L43" s="102"/>
      <c r="M43" s="102"/>
      <c r="N43" s="315" t="s">
        <v>47</v>
      </c>
      <c r="O43" s="143" t="s">
        <v>17</v>
      </c>
      <c r="P43" s="8"/>
      <c r="W43" s="2"/>
      <c r="X43" s="2"/>
    </row>
    <row r="44" spans="1:24" ht="52.5" hidden="1" customHeight="1" x14ac:dyDescent="0.2">
      <c r="B44" s="331"/>
      <c r="C44" s="332"/>
      <c r="D44" s="333"/>
      <c r="E44" s="316"/>
      <c r="F44" s="9">
        <v>2012</v>
      </c>
      <c r="G44" s="9"/>
      <c r="H44" s="9">
        <v>2013</v>
      </c>
      <c r="I44" s="9">
        <v>2014</v>
      </c>
      <c r="J44" s="9">
        <v>2015</v>
      </c>
      <c r="K44" s="9">
        <v>2016</v>
      </c>
      <c r="L44" s="9"/>
      <c r="M44" s="9">
        <v>2016</v>
      </c>
      <c r="N44" s="316"/>
      <c r="O44" s="9" t="s">
        <v>48</v>
      </c>
      <c r="W44" s="2"/>
      <c r="X44" s="2"/>
    </row>
    <row r="45" spans="1:24" ht="29.25" hidden="1" customHeight="1" x14ac:dyDescent="0.2">
      <c r="B45" s="320" t="s">
        <v>49</v>
      </c>
      <c r="C45" s="321"/>
      <c r="D45" s="322"/>
      <c r="E45" s="10"/>
      <c r="F45" s="11"/>
      <c r="G45" s="11"/>
      <c r="H45" s="11"/>
      <c r="I45" s="11"/>
      <c r="J45" s="11"/>
      <c r="K45" s="11"/>
      <c r="L45" s="11"/>
      <c r="M45" s="11"/>
      <c r="N45" s="10"/>
      <c r="O45" s="11"/>
      <c r="W45" s="2"/>
      <c r="X45" s="2"/>
    </row>
    <row r="46" spans="1:24" ht="12.75" hidden="1" customHeight="1" x14ac:dyDescent="0.2">
      <c r="A46" s="2"/>
      <c r="B46" s="12"/>
      <c r="C46" s="12"/>
      <c r="D46" s="13"/>
      <c r="E46" s="13"/>
      <c r="F46" s="13"/>
      <c r="G46" s="2"/>
      <c r="H46" s="2"/>
      <c r="I46" s="2"/>
      <c r="J46" s="2"/>
      <c r="K46" s="2"/>
      <c r="L46" s="2"/>
      <c r="M46" s="2"/>
      <c r="N46" s="2"/>
      <c r="O46" s="2"/>
      <c r="P46" s="14"/>
      <c r="Q46" s="14"/>
      <c r="R46" s="14"/>
      <c r="S46" s="14"/>
      <c r="T46" s="14"/>
      <c r="U46" s="14"/>
      <c r="V46" s="15"/>
      <c r="W46" s="16"/>
      <c r="X46" s="15"/>
    </row>
    <row r="47" spans="1:24" ht="13.5" hidden="1" customHeight="1" x14ac:dyDescent="0.2">
      <c r="A47" s="17" t="s">
        <v>50</v>
      </c>
      <c r="B47" s="17"/>
      <c r="C47" s="17"/>
      <c r="D47" s="17"/>
      <c r="E47" s="17"/>
      <c r="F47" s="17"/>
      <c r="G47" s="17"/>
      <c r="H47" s="2"/>
      <c r="I47" s="2"/>
      <c r="J47" s="2"/>
      <c r="K47" s="2"/>
      <c r="L47" s="2"/>
      <c r="M47" s="2"/>
      <c r="N47" s="2"/>
      <c r="O47" s="2"/>
      <c r="P47" s="14"/>
      <c r="Q47" s="14"/>
      <c r="R47" s="14"/>
      <c r="S47" s="14"/>
      <c r="T47" s="14"/>
      <c r="U47" s="14"/>
      <c r="V47" s="15"/>
      <c r="W47" s="16"/>
      <c r="X47" s="15"/>
    </row>
    <row r="48" spans="1:24" ht="13.5" thickBot="1" x14ac:dyDescent="0.25">
      <c r="A48" s="17"/>
      <c r="B48" s="17"/>
      <c r="C48" s="17"/>
      <c r="D48" s="17"/>
      <c r="E48" s="17"/>
      <c r="F48" s="17"/>
      <c r="G48" s="17"/>
      <c r="H48" s="2"/>
      <c r="I48" s="2"/>
      <c r="J48" s="2"/>
      <c r="K48" s="2"/>
      <c r="L48" s="2"/>
      <c r="M48" s="2"/>
      <c r="N48" s="2"/>
      <c r="O48" s="2"/>
      <c r="P48" s="14"/>
      <c r="Q48" s="14"/>
      <c r="R48" s="14"/>
      <c r="S48" s="14"/>
      <c r="T48" s="14"/>
      <c r="U48" s="14"/>
      <c r="V48" s="15"/>
      <c r="W48" s="16"/>
      <c r="X48" s="15"/>
    </row>
    <row r="49" spans="1:24" ht="13.5" thickBot="1" x14ac:dyDescent="0.25">
      <c r="A49" s="77" t="s">
        <v>51</v>
      </c>
      <c r="B49" s="78" t="s">
        <v>1</v>
      </c>
      <c r="C49" s="18"/>
      <c r="D49" s="19" t="s">
        <v>2</v>
      </c>
      <c r="E49" s="20" t="s">
        <v>52</v>
      </c>
      <c r="F49" s="323" t="s">
        <v>53</v>
      </c>
      <c r="G49" s="323"/>
      <c r="H49" s="323"/>
      <c r="I49" s="323"/>
      <c r="J49" s="323"/>
      <c r="K49" s="323"/>
      <c r="L49" s="142"/>
      <c r="M49" s="142"/>
      <c r="N49" s="14"/>
      <c r="O49" s="14"/>
      <c r="W49" s="2"/>
      <c r="X49" s="2"/>
    </row>
    <row r="50" spans="1:24" ht="12.75" hidden="1" customHeight="1" x14ac:dyDescent="0.2">
      <c r="A50" s="79">
        <v>1</v>
      </c>
      <c r="B50" s="80" t="s">
        <v>54</v>
      </c>
      <c r="C50" s="21"/>
      <c r="D50" s="22" t="s">
        <v>55</v>
      </c>
      <c r="E50" s="23"/>
      <c r="F50" s="24">
        <v>2012</v>
      </c>
      <c r="G50" s="24"/>
      <c r="H50" s="24">
        <v>2013</v>
      </c>
      <c r="I50" s="24">
        <v>2014</v>
      </c>
      <c r="J50" s="24">
        <v>2015</v>
      </c>
      <c r="K50" s="24">
        <v>2016</v>
      </c>
      <c r="L50" s="24"/>
      <c r="M50" s="24">
        <v>2016</v>
      </c>
      <c r="N50" s="14"/>
      <c r="O50" s="14"/>
    </row>
    <row r="51" spans="1:24" x14ac:dyDescent="0.2">
      <c r="A51" s="81">
        <v>1</v>
      </c>
      <c r="B51" s="82" t="s">
        <v>56</v>
      </c>
      <c r="C51" s="19"/>
      <c r="D51" s="25"/>
      <c r="E51" s="26"/>
      <c r="F51" s="27" t="s">
        <v>57</v>
      </c>
      <c r="G51" s="27"/>
      <c r="H51" s="27" t="s">
        <v>58</v>
      </c>
      <c r="I51" s="27" t="s">
        <v>58</v>
      </c>
      <c r="J51" s="27" t="s">
        <v>58</v>
      </c>
      <c r="K51" s="27" t="s">
        <v>58</v>
      </c>
      <c r="L51" s="27"/>
      <c r="M51" s="27" t="s">
        <v>58</v>
      </c>
      <c r="N51" s="14"/>
      <c r="O51" s="14"/>
    </row>
    <row r="52" spans="1:24" x14ac:dyDescent="0.2">
      <c r="A52" s="83">
        <v>2</v>
      </c>
      <c r="B52" s="84" t="s">
        <v>66</v>
      </c>
      <c r="C52" s="28"/>
      <c r="D52" s="29"/>
      <c r="E52" s="30"/>
      <c r="F52" s="31"/>
      <c r="G52" s="31"/>
      <c r="H52" s="31"/>
      <c r="I52" s="32"/>
      <c r="J52" s="32"/>
      <c r="K52" s="32"/>
      <c r="L52" s="32"/>
      <c r="M52" s="32"/>
      <c r="N52" s="14"/>
      <c r="O52" s="14"/>
    </row>
    <row r="53" spans="1:24" ht="12.75" hidden="1" customHeight="1" x14ac:dyDescent="0.2">
      <c r="A53" s="83">
        <v>4</v>
      </c>
      <c r="B53" s="84"/>
      <c r="C53" s="28"/>
      <c r="D53" s="29"/>
      <c r="E53" s="33"/>
      <c r="F53" s="15"/>
      <c r="G53" s="15"/>
      <c r="H53" s="15"/>
      <c r="I53" s="14"/>
      <c r="J53" s="14"/>
      <c r="K53" s="14"/>
      <c r="L53" s="14"/>
      <c r="M53" s="14"/>
      <c r="N53" s="14"/>
      <c r="O53" s="14"/>
    </row>
    <row r="54" spans="1:24" x14ac:dyDescent="0.2">
      <c r="A54" s="83">
        <v>3</v>
      </c>
      <c r="B54" s="84" t="s">
        <v>59</v>
      </c>
      <c r="C54" s="28"/>
      <c r="D54" s="29" t="s">
        <v>3</v>
      </c>
      <c r="E54" s="33"/>
      <c r="F54" s="15"/>
      <c r="G54" s="15"/>
      <c r="H54" s="15"/>
      <c r="I54" s="14"/>
      <c r="J54" s="14"/>
      <c r="K54" s="14"/>
      <c r="L54" s="14"/>
      <c r="M54" s="14"/>
      <c r="N54" s="14"/>
      <c r="O54" s="14"/>
    </row>
    <row r="55" spans="1:24" x14ac:dyDescent="0.2">
      <c r="A55" s="83">
        <v>4</v>
      </c>
      <c r="B55" s="84" t="s">
        <v>60</v>
      </c>
      <c r="C55" s="28"/>
      <c r="D55" s="29" t="s">
        <v>3</v>
      </c>
      <c r="E55" s="33"/>
      <c r="F55" s="15"/>
      <c r="G55" s="15"/>
      <c r="H55" s="15"/>
      <c r="I55" s="14"/>
      <c r="J55" s="14"/>
      <c r="K55" s="14"/>
      <c r="L55" s="14"/>
      <c r="M55" s="14"/>
      <c r="N55" s="14"/>
      <c r="O55" s="14"/>
    </row>
    <row r="56" spans="1:24" x14ac:dyDescent="0.2">
      <c r="A56" s="83">
        <v>5</v>
      </c>
      <c r="B56" s="84" t="s">
        <v>61</v>
      </c>
      <c r="C56" s="28"/>
      <c r="D56" s="29" t="s">
        <v>3</v>
      </c>
      <c r="E56" s="114">
        <v>3.5000000000000003E-2</v>
      </c>
      <c r="F56" s="15"/>
      <c r="G56" s="15"/>
      <c r="H56" s="15"/>
      <c r="I56" s="14"/>
      <c r="J56" s="14"/>
      <c r="K56" s="14"/>
      <c r="L56" s="14"/>
      <c r="M56" s="14"/>
      <c r="N56" s="14"/>
      <c r="O56" s="14"/>
    </row>
    <row r="57" spans="1:24" x14ac:dyDescent="0.2">
      <c r="A57" s="83">
        <v>6</v>
      </c>
      <c r="B57" s="85" t="s">
        <v>35</v>
      </c>
      <c r="C57" s="34"/>
      <c r="D57" s="29" t="s">
        <v>3</v>
      </c>
      <c r="E57" s="111">
        <v>6.3500000000000001E-2</v>
      </c>
    </row>
    <row r="58" spans="1:24" x14ac:dyDescent="0.2">
      <c r="A58" s="83">
        <v>7</v>
      </c>
      <c r="B58" s="86" t="s">
        <v>36</v>
      </c>
      <c r="C58" s="34"/>
      <c r="D58" s="29" t="s">
        <v>3</v>
      </c>
      <c r="E58" s="112">
        <v>1.4999999999999999E-2</v>
      </c>
    </row>
    <row r="59" spans="1:24" ht="13.5" thickBot="1" x14ac:dyDescent="0.25">
      <c r="A59" s="87">
        <v>8</v>
      </c>
      <c r="B59" s="88" t="s">
        <v>42</v>
      </c>
      <c r="C59" s="35"/>
      <c r="D59" s="89" t="s">
        <v>3</v>
      </c>
      <c r="E59" s="113">
        <v>1.4999999999999999E-2</v>
      </c>
    </row>
    <row r="60" spans="1:24" ht="15.75" hidden="1" x14ac:dyDescent="0.25">
      <c r="B60" s="73" t="s">
        <v>62</v>
      </c>
      <c r="C60" s="74"/>
      <c r="D60" s="74"/>
      <c r="E60" s="74"/>
      <c r="F60" s="75"/>
      <c r="G60" s="74"/>
      <c r="H60" s="74"/>
      <c r="I60" s="73" t="s">
        <v>63</v>
      </c>
    </row>
    <row r="61" spans="1:24" x14ac:dyDescent="0.2">
      <c r="B61" s="36"/>
      <c r="C61" s="36"/>
    </row>
    <row r="62" spans="1:24" x14ac:dyDescent="0.2">
      <c r="B62" s="3" t="s">
        <v>4</v>
      </c>
      <c r="E62" s="3" t="s">
        <v>5</v>
      </c>
      <c r="G62" s="337" t="s">
        <v>6</v>
      </c>
      <c r="H62" s="337"/>
    </row>
    <row r="63" spans="1:24" x14ac:dyDescent="0.2">
      <c r="G63" s="336" t="s">
        <v>7</v>
      </c>
      <c r="H63" s="336"/>
    </row>
  </sheetData>
  <mergeCells count="37">
    <mergeCell ref="B3:T3"/>
    <mergeCell ref="B7:P7"/>
    <mergeCell ref="A8:A11"/>
    <mergeCell ref="B8:B11"/>
    <mergeCell ref="C8:C11"/>
    <mergeCell ref="D8:M8"/>
    <mergeCell ref="N8:V8"/>
    <mergeCell ref="D9:D11"/>
    <mergeCell ref="E9:M9"/>
    <mergeCell ref="N9:N11"/>
    <mergeCell ref="U9:U11"/>
    <mergeCell ref="V9:V11"/>
    <mergeCell ref="E10:E11"/>
    <mergeCell ref="F10:H10"/>
    <mergeCell ref="I10:I11"/>
    <mergeCell ref="J10:J11"/>
    <mergeCell ref="Q9:Q11"/>
    <mergeCell ref="R9:R11"/>
    <mergeCell ref="S9:S11"/>
    <mergeCell ref="T9:T11"/>
    <mergeCell ref="G63:H63"/>
    <mergeCell ref="G62:H62"/>
    <mergeCell ref="K10:K11"/>
    <mergeCell ref="L10:L11"/>
    <mergeCell ref="M10:M11"/>
    <mergeCell ref="O9:O11"/>
    <mergeCell ref="P9:P11"/>
    <mergeCell ref="B16:C16"/>
    <mergeCell ref="B17:C17"/>
    <mergeCell ref="B18:C18"/>
    <mergeCell ref="B19:C19"/>
    <mergeCell ref="B43:D44"/>
    <mergeCell ref="E43:E44"/>
    <mergeCell ref="F43:K43"/>
    <mergeCell ref="N43:N44"/>
    <mergeCell ref="B45:D45"/>
    <mergeCell ref="F49:K49"/>
  </mergeCells>
  <pageMargins left="0" right="0" top="0" bottom="0" header="0" footer="0"/>
  <pageSetup paperSize="9" scale="5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3"/>
  <sheetViews>
    <sheetView showGridLines="0" view="pageBreakPreview" zoomScale="85" zoomScaleNormal="85" zoomScaleSheetLayoutView="85" workbookViewId="0">
      <selection activeCell="B49" sqref="B49"/>
    </sheetView>
  </sheetViews>
  <sheetFormatPr defaultColWidth="8.85546875" defaultRowHeight="12.75" x14ac:dyDescent="0.2"/>
  <cols>
    <col min="1" max="1" width="16" style="1" customWidth="1"/>
    <col min="2" max="2" width="56.42578125" style="1" customWidth="1"/>
    <col min="3" max="3" width="7" style="1" hidden="1" customWidth="1"/>
    <col min="4" max="4" width="12.5703125" style="1" customWidth="1"/>
    <col min="5" max="5" width="11.7109375" style="1" customWidth="1"/>
    <col min="6" max="6" width="11.42578125" style="1" customWidth="1"/>
    <col min="7" max="7" width="12.85546875" style="1" customWidth="1"/>
    <col min="8" max="8" width="13.7109375" style="1" customWidth="1"/>
    <col min="9" max="13" width="11.7109375" style="1" customWidth="1"/>
    <col min="14" max="14" width="15.42578125" style="1" customWidth="1"/>
    <col min="15" max="15" width="11.7109375" style="1" hidden="1" customWidth="1"/>
    <col min="16" max="16" width="16.28515625" style="1" customWidth="1"/>
    <col min="17" max="17" width="11.7109375" style="1" hidden="1" customWidth="1"/>
    <col min="18" max="18" width="11.7109375" style="1" customWidth="1"/>
    <col min="19" max="19" width="11.7109375" style="1" hidden="1" customWidth="1"/>
    <col min="20" max="20" width="14.42578125" style="1" customWidth="1"/>
    <col min="21" max="21" width="9.140625" style="1" customWidth="1"/>
    <col min="22" max="22" width="12.7109375" style="1" customWidth="1"/>
    <col min="23" max="24" width="11.7109375" style="1" customWidth="1"/>
    <col min="25" max="25" width="10.140625" style="1" bestFit="1" customWidth="1"/>
    <col min="26" max="16384" width="8.85546875" style="1"/>
  </cols>
  <sheetData>
    <row r="1" spans="1:23" ht="15.75" x14ac:dyDescent="0.25">
      <c r="A1" s="4"/>
      <c r="U1" s="314" t="s">
        <v>372</v>
      </c>
      <c r="V1" s="109"/>
    </row>
    <row r="2" spans="1:23" x14ac:dyDescent="0.2">
      <c r="U2" s="37"/>
    </row>
    <row r="3" spans="1:23" ht="18.75" x14ac:dyDescent="0.2">
      <c r="B3" s="340" t="s">
        <v>9</v>
      </c>
      <c r="C3" s="340"/>
      <c r="D3" s="340"/>
      <c r="E3" s="340"/>
      <c r="F3" s="340"/>
      <c r="G3" s="340"/>
      <c r="H3" s="340"/>
      <c r="I3" s="340"/>
      <c r="J3" s="340"/>
      <c r="K3" s="340"/>
      <c r="L3" s="340"/>
      <c r="M3" s="340"/>
      <c r="N3" s="340"/>
      <c r="O3" s="340"/>
      <c r="P3" s="340"/>
      <c r="Q3" s="340"/>
      <c r="R3" s="340"/>
      <c r="S3" s="340"/>
      <c r="T3" s="340"/>
      <c r="U3" s="145"/>
      <c r="V3" s="145"/>
      <c r="W3" s="145"/>
    </row>
    <row r="4" spans="1:23" x14ac:dyDescent="0.2"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5"/>
      <c r="T4" s="145"/>
      <c r="U4" s="145"/>
      <c r="V4" s="145"/>
      <c r="W4" s="145"/>
    </row>
    <row r="5" spans="1:23" x14ac:dyDescent="0.2">
      <c r="A5" s="1" t="s">
        <v>0</v>
      </c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45"/>
      <c r="U5" s="145"/>
      <c r="V5" s="145"/>
      <c r="W5" s="145"/>
    </row>
    <row r="6" spans="1:23" x14ac:dyDescent="0.2">
      <c r="A6" s="1" t="s">
        <v>8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  <c r="V6" s="145"/>
      <c r="W6" s="145"/>
    </row>
    <row r="7" spans="1:23" ht="13.5" thickBot="1" x14ac:dyDescent="0.25">
      <c r="B7" s="341"/>
      <c r="C7" s="341"/>
      <c r="D7" s="341"/>
      <c r="E7" s="341"/>
      <c r="F7" s="341"/>
      <c r="G7" s="341"/>
      <c r="H7" s="341"/>
      <c r="I7" s="341"/>
      <c r="J7" s="341"/>
      <c r="K7" s="341"/>
      <c r="L7" s="341"/>
      <c r="M7" s="341"/>
      <c r="N7" s="341"/>
      <c r="O7" s="341"/>
      <c r="P7" s="341"/>
      <c r="Q7" s="145"/>
      <c r="R7" s="145"/>
      <c r="S7" s="145"/>
      <c r="T7" s="145"/>
      <c r="U7" s="145"/>
      <c r="V7" s="145" t="s">
        <v>10</v>
      </c>
      <c r="W7" s="145"/>
    </row>
    <row r="8" spans="1:23" ht="12.75" customHeight="1" x14ac:dyDescent="0.2">
      <c r="A8" s="342" t="s">
        <v>11</v>
      </c>
      <c r="B8" s="345" t="s">
        <v>12</v>
      </c>
      <c r="C8" s="347" t="s">
        <v>13</v>
      </c>
      <c r="D8" s="348" t="s">
        <v>14</v>
      </c>
      <c r="E8" s="349"/>
      <c r="F8" s="349"/>
      <c r="G8" s="349"/>
      <c r="H8" s="349"/>
      <c r="I8" s="349"/>
      <c r="J8" s="349"/>
      <c r="K8" s="349"/>
      <c r="L8" s="349"/>
      <c r="M8" s="350"/>
      <c r="N8" s="348" t="s">
        <v>15</v>
      </c>
      <c r="O8" s="349"/>
      <c r="P8" s="349"/>
      <c r="Q8" s="349"/>
      <c r="R8" s="349"/>
      <c r="S8" s="349"/>
      <c r="T8" s="349"/>
      <c r="U8" s="349"/>
      <c r="V8" s="351"/>
    </row>
    <row r="9" spans="1:23" ht="12.75" customHeight="1" x14ac:dyDescent="0.2">
      <c r="A9" s="343"/>
      <c r="B9" s="346"/>
      <c r="C9" s="339"/>
      <c r="D9" s="339" t="s">
        <v>16</v>
      </c>
      <c r="E9" s="352" t="s">
        <v>17</v>
      </c>
      <c r="F9" s="353"/>
      <c r="G9" s="353"/>
      <c r="H9" s="353"/>
      <c r="I9" s="353"/>
      <c r="J9" s="353"/>
      <c r="K9" s="353"/>
      <c r="L9" s="353"/>
      <c r="M9" s="354"/>
      <c r="N9" s="334" t="s">
        <v>18</v>
      </c>
      <c r="O9" s="334" t="s">
        <v>19</v>
      </c>
      <c r="P9" s="334" t="s">
        <v>64</v>
      </c>
      <c r="Q9" s="334" t="s">
        <v>20</v>
      </c>
      <c r="R9" s="334" t="s">
        <v>21</v>
      </c>
      <c r="S9" s="334" t="s">
        <v>22</v>
      </c>
      <c r="T9" s="334" t="s">
        <v>23</v>
      </c>
      <c r="U9" s="334" t="s">
        <v>24</v>
      </c>
      <c r="V9" s="355" t="s">
        <v>25</v>
      </c>
    </row>
    <row r="10" spans="1:23" ht="15" customHeight="1" x14ac:dyDescent="0.2">
      <c r="A10" s="343"/>
      <c r="B10" s="346"/>
      <c r="C10" s="339"/>
      <c r="D10" s="339"/>
      <c r="E10" s="338" t="s">
        <v>26</v>
      </c>
      <c r="F10" s="346" t="s">
        <v>27</v>
      </c>
      <c r="G10" s="346"/>
      <c r="H10" s="346"/>
      <c r="I10" s="346" t="s">
        <v>28</v>
      </c>
      <c r="J10" s="338" t="s">
        <v>23</v>
      </c>
      <c r="K10" s="338" t="s">
        <v>24</v>
      </c>
      <c r="L10" s="338" t="s">
        <v>33</v>
      </c>
      <c r="M10" s="338" t="s">
        <v>29</v>
      </c>
      <c r="N10" s="335"/>
      <c r="O10" s="335"/>
      <c r="P10" s="335"/>
      <c r="Q10" s="335"/>
      <c r="R10" s="335"/>
      <c r="S10" s="335"/>
      <c r="T10" s="335"/>
      <c r="U10" s="335"/>
      <c r="V10" s="356"/>
    </row>
    <row r="11" spans="1:23" ht="91.5" customHeight="1" thickBot="1" x14ac:dyDescent="0.25">
      <c r="A11" s="344"/>
      <c r="B11" s="338"/>
      <c r="C11" s="339"/>
      <c r="D11" s="339"/>
      <c r="E11" s="339"/>
      <c r="F11" s="144" t="s">
        <v>30</v>
      </c>
      <c r="G11" s="144" t="s">
        <v>31</v>
      </c>
      <c r="H11" s="144" t="s">
        <v>65</v>
      </c>
      <c r="I11" s="338"/>
      <c r="J11" s="339"/>
      <c r="K11" s="339"/>
      <c r="L11" s="339"/>
      <c r="M11" s="339"/>
      <c r="N11" s="335"/>
      <c r="O11" s="335"/>
      <c r="P11" s="335"/>
      <c r="Q11" s="335"/>
      <c r="R11" s="335"/>
      <c r="S11" s="335"/>
      <c r="T11" s="335"/>
      <c r="U11" s="335"/>
      <c r="V11" s="356"/>
    </row>
    <row r="12" spans="1:23" ht="13.5" thickBot="1" x14ac:dyDescent="0.25">
      <c r="A12" s="94">
        <v>1</v>
      </c>
      <c r="B12" s="95">
        <f>A12+1</f>
        <v>2</v>
      </c>
      <c r="C12" s="95">
        <v>3</v>
      </c>
      <c r="D12" s="95">
        <v>3</v>
      </c>
      <c r="E12" s="95">
        <v>4</v>
      </c>
      <c r="F12" s="95">
        <v>5</v>
      </c>
      <c r="G12" s="95">
        <v>6</v>
      </c>
      <c r="H12" s="95">
        <v>7</v>
      </c>
      <c r="I12" s="95">
        <v>8</v>
      </c>
      <c r="J12" s="95">
        <v>9</v>
      </c>
      <c r="K12" s="95">
        <v>10</v>
      </c>
      <c r="L12" s="95">
        <v>11</v>
      </c>
      <c r="M12" s="95">
        <v>12</v>
      </c>
      <c r="N12" s="95">
        <v>13</v>
      </c>
      <c r="O12" s="95">
        <f>N12+1</f>
        <v>14</v>
      </c>
      <c r="P12" s="95">
        <v>14</v>
      </c>
      <c r="Q12" s="95">
        <f>P12+1</f>
        <v>15</v>
      </c>
      <c r="R12" s="95">
        <v>15</v>
      </c>
      <c r="S12" s="95">
        <f>R12+1</f>
        <v>16</v>
      </c>
      <c r="T12" s="95">
        <v>16</v>
      </c>
      <c r="U12" s="95">
        <v>17</v>
      </c>
      <c r="V12" s="96">
        <v>18</v>
      </c>
    </row>
    <row r="13" spans="1:23" ht="27.75" customHeight="1" x14ac:dyDescent="0.2">
      <c r="A13" s="60"/>
      <c r="B13" s="65" t="s">
        <v>223</v>
      </c>
      <c r="C13" s="61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3"/>
      <c r="Q13" s="62"/>
      <c r="R13" s="62"/>
      <c r="S13" s="62"/>
      <c r="T13" s="62"/>
      <c r="U13" s="62"/>
      <c r="V13" s="64"/>
    </row>
    <row r="14" spans="1:23" ht="17.25" customHeight="1" x14ac:dyDescent="0.2">
      <c r="A14" s="130"/>
      <c r="B14" s="131" t="s">
        <v>271</v>
      </c>
      <c r="C14" s="132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38"/>
      <c r="O14" s="38"/>
      <c r="P14" s="39"/>
      <c r="Q14" s="38"/>
      <c r="R14" s="38"/>
      <c r="S14" s="38"/>
      <c r="T14" s="38"/>
      <c r="U14" s="38"/>
      <c r="V14" s="51"/>
    </row>
    <row r="15" spans="1:23" ht="13.5" thickBot="1" x14ac:dyDescent="0.25">
      <c r="A15" s="269"/>
      <c r="B15" s="140" t="s">
        <v>349</v>
      </c>
      <c r="C15" s="141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29"/>
      <c r="O15" s="116"/>
      <c r="P15" s="118"/>
      <c r="Q15" s="116"/>
      <c r="R15" s="116"/>
      <c r="S15" s="116"/>
      <c r="T15" s="116"/>
      <c r="U15" s="116"/>
      <c r="V15" s="119"/>
    </row>
    <row r="16" spans="1:23" ht="15.75" x14ac:dyDescent="0.2">
      <c r="A16" s="152" t="s">
        <v>273</v>
      </c>
      <c r="B16" s="357" t="s">
        <v>274</v>
      </c>
      <c r="C16" s="358"/>
      <c r="D16" s="126">
        <f t="shared" ref="D16:D19" si="0">E16+F16+I16+J16+K16+M16</f>
        <v>1202812</v>
      </c>
      <c r="E16" s="128">
        <v>61623</v>
      </c>
      <c r="F16" s="128">
        <v>298867</v>
      </c>
      <c r="G16" s="128">
        <v>39709</v>
      </c>
      <c r="H16" s="134">
        <v>3484</v>
      </c>
      <c r="I16" s="128">
        <v>673446</v>
      </c>
      <c r="J16" s="128">
        <v>111508</v>
      </c>
      <c r="K16" s="127">
        <v>57368</v>
      </c>
      <c r="L16" s="122"/>
      <c r="M16" s="128"/>
      <c r="N16" s="125"/>
      <c r="O16" s="123"/>
      <c r="P16" s="123"/>
      <c r="Q16" s="124"/>
      <c r="R16" s="123"/>
      <c r="S16" s="123"/>
      <c r="T16" s="123"/>
      <c r="U16" s="123"/>
      <c r="V16" s="123"/>
    </row>
    <row r="17" spans="1:22" ht="15.75" x14ac:dyDescent="0.2">
      <c r="A17" s="152" t="s">
        <v>275</v>
      </c>
      <c r="B17" s="325" t="s">
        <v>210</v>
      </c>
      <c r="C17" s="325"/>
      <c r="D17" s="126">
        <f t="shared" si="0"/>
        <v>23092</v>
      </c>
      <c r="E17" s="128">
        <v>44</v>
      </c>
      <c r="F17" s="128">
        <v>8529</v>
      </c>
      <c r="G17" s="128">
        <v>302</v>
      </c>
      <c r="H17" s="134">
        <v>7105</v>
      </c>
      <c r="I17" s="128">
        <v>14000</v>
      </c>
      <c r="J17" s="128">
        <v>346</v>
      </c>
      <c r="K17" s="127">
        <v>173</v>
      </c>
      <c r="L17" s="122"/>
      <c r="M17" s="128"/>
      <c r="N17" s="125"/>
      <c r="O17" s="123"/>
      <c r="P17" s="123"/>
      <c r="Q17" s="124"/>
      <c r="R17" s="123"/>
      <c r="S17" s="123"/>
      <c r="T17" s="123"/>
      <c r="U17" s="123"/>
      <c r="V17" s="123"/>
    </row>
    <row r="18" spans="1:22" ht="15.75" x14ac:dyDescent="0.2">
      <c r="A18" s="152" t="s">
        <v>276</v>
      </c>
      <c r="B18" s="325" t="s">
        <v>196</v>
      </c>
      <c r="C18" s="325"/>
      <c r="D18" s="126">
        <f t="shared" si="0"/>
        <v>9450</v>
      </c>
      <c r="E18" s="128"/>
      <c r="F18" s="128">
        <v>7283</v>
      </c>
      <c r="G18" s="128">
        <v>1492</v>
      </c>
      <c r="H18" s="134"/>
      <c r="I18" s="128"/>
      <c r="J18" s="128">
        <v>1438</v>
      </c>
      <c r="K18" s="127">
        <v>729</v>
      </c>
      <c r="L18" s="122"/>
      <c r="M18" s="128"/>
      <c r="N18" s="125"/>
      <c r="O18" s="123"/>
      <c r="P18" s="123"/>
      <c r="Q18" s="124"/>
      <c r="R18" s="123"/>
      <c r="S18" s="123"/>
      <c r="T18" s="123"/>
      <c r="U18" s="123"/>
      <c r="V18" s="123"/>
    </row>
    <row r="19" spans="1:22" ht="16.5" thickBot="1" x14ac:dyDescent="0.25">
      <c r="A19" s="152" t="s">
        <v>277</v>
      </c>
      <c r="B19" s="359" t="s">
        <v>212</v>
      </c>
      <c r="C19" s="359"/>
      <c r="D19" s="126">
        <f t="shared" si="0"/>
        <v>71373</v>
      </c>
      <c r="E19" s="128">
        <v>7094</v>
      </c>
      <c r="F19" s="128">
        <v>5026</v>
      </c>
      <c r="G19" s="128">
        <v>515</v>
      </c>
      <c r="H19" s="134"/>
      <c r="I19" s="128">
        <v>46754</v>
      </c>
      <c r="J19" s="128">
        <v>7389</v>
      </c>
      <c r="K19" s="127">
        <v>5110</v>
      </c>
      <c r="L19" s="122"/>
      <c r="M19" s="128"/>
      <c r="N19" s="125"/>
      <c r="O19" s="123"/>
      <c r="P19" s="123"/>
      <c r="Q19" s="124"/>
      <c r="R19" s="123"/>
      <c r="S19" s="123"/>
      <c r="T19" s="123"/>
      <c r="U19" s="123"/>
      <c r="V19" s="123"/>
    </row>
    <row r="20" spans="1:22" ht="15" customHeight="1" x14ac:dyDescent="0.2">
      <c r="A20" s="270"/>
      <c r="B20" s="66" t="s">
        <v>32</v>
      </c>
      <c r="C20" s="42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20"/>
      <c r="O20" s="120"/>
      <c r="P20" s="120"/>
      <c r="Q20" s="120"/>
      <c r="R20" s="120"/>
      <c r="S20" s="120"/>
      <c r="T20" s="120"/>
      <c r="U20" s="120"/>
      <c r="V20" s="121"/>
    </row>
    <row r="21" spans="1:22" x14ac:dyDescent="0.2">
      <c r="A21" s="115"/>
      <c r="B21" s="66" t="s">
        <v>33</v>
      </c>
      <c r="C21" s="42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1"/>
      <c r="O21" s="41"/>
      <c r="P21" s="41"/>
      <c r="Q21" s="41"/>
      <c r="R21" s="41"/>
      <c r="S21" s="41"/>
      <c r="T21" s="41"/>
      <c r="U21" s="41"/>
      <c r="V21" s="52"/>
    </row>
    <row r="22" spans="1:22" x14ac:dyDescent="0.2">
      <c r="A22" s="53"/>
      <c r="B22" s="66" t="s">
        <v>34</v>
      </c>
      <c r="C22" s="42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1"/>
      <c r="O22" s="41"/>
      <c r="P22" s="41"/>
      <c r="Q22" s="41"/>
      <c r="R22" s="41"/>
      <c r="S22" s="41"/>
      <c r="T22" s="41"/>
      <c r="U22" s="41"/>
      <c r="V22" s="52"/>
    </row>
    <row r="23" spans="1:22" ht="22.5" customHeight="1" x14ac:dyDescent="0.2">
      <c r="A23" s="53"/>
      <c r="B23" s="66" t="s">
        <v>35</v>
      </c>
      <c r="C23" s="42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1"/>
      <c r="O23" s="41"/>
      <c r="P23" s="41"/>
      <c r="Q23" s="41"/>
      <c r="R23" s="41"/>
      <c r="S23" s="41"/>
      <c r="T23" s="41"/>
      <c r="U23" s="41"/>
      <c r="V23" s="52"/>
    </row>
    <row r="24" spans="1:22" s="5" customFormat="1" x14ac:dyDescent="0.2">
      <c r="A24" s="54"/>
      <c r="B24" s="67" t="s">
        <v>36</v>
      </c>
      <c r="C24" s="43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1"/>
      <c r="O24" s="41"/>
      <c r="P24" s="41"/>
      <c r="Q24" s="41"/>
      <c r="R24" s="41"/>
      <c r="S24" s="41"/>
      <c r="T24" s="41"/>
      <c r="U24" s="41"/>
      <c r="V24" s="52"/>
    </row>
    <row r="25" spans="1:22" x14ac:dyDescent="0.2">
      <c r="A25" s="53"/>
      <c r="B25" s="66" t="s">
        <v>37</v>
      </c>
      <c r="C25" s="42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1"/>
      <c r="O25" s="41"/>
      <c r="P25" s="41"/>
      <c r="Q25" s="41"/>
      <c r="R25" s="41"/>
      <c r="S25" s="41"/>
      <c r="T25" s="41"/>
      <c r="U25" s="41"/>
      <c r="V25" s="52"/>
    </row>
    <row r="26" spans="1:22" x14ac:dyDescent="0.2">
      <c r="A26" s="53"/>
      <c r="B26" s="68" t="s">
        <v>38</v>
      </c>
      <c r="C26" s="42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1"/>
      <c r="O26" s="41"/>
      <c r="P26" s="41"/>
      <c r="Q26" s="41"/>
      <c r="R26" s="41"/>
      <c r="S26" s="41"/>
      <c r="T26" s="41"/>
      <c r="U26" s="41"/>
      <c r="V26" s="52"/>
    </row>
    <row r="27" spans="1:22" ht="12.75" hidden="1" customHeight="1" x14ac:dyDescent="0.2">
      <c r="A27" s="53"/>
      <c r="B27" s="69"/>
      <c r="C27" s="44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1"/>
      <c r="O27" s="41"/>
      <c r="P27" s="41"/>
      <c r="Q27" s="41"/>
      <c r="R27" s="41"/>
      <c r="S27" s="41"/>
      <c r="T27" s="41"/>
      <c r="U27" s="41"/>
      <c r="V27" s="52"/>
    </row>
    <row r="28" spans="1:22" x14ac:dyDescent="0.2">
      <c r="A28" s="53"/>
      <c r="B28" s="70" t="s">
        <v>69</v>
      </c>
      <c r="C28" s="45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1"/>
      <c r="O28" s="41"/>
      <c r="P28" s="41"/>
      <c r="Q28" s="41"/>
      <c r="R28" s="41"/>
      <c r="S28" s="41"/>
      <c r="T28" s="41"/>
      <c r="U28" s="41"/>
      <c r="V28" s="52"/>
    </row>
    <row r="29" spans="1:22" x14ac:dyDescent="0.2">
      <c r="A29" s="53"/>
      <c r="B29" s="70" t="s">
        <v>70</v>
      </c>
      <c r="C29" s="45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1"/>
      <c r="O29" s="41"/>
      <c r="P29" s="41"/>
      <c r="Q29" s="41"/>
      <c r="R29" s="41"/>
      <c r="S29" s="41"/>
      <c r="T29" s="41"/>
      <c r="U29" s="41"/>
      <c r="V29" s="52"/>
    </row>
    <row r="30" spans="1:22" x14ac:dyDescent="0.2">
      <c r="A30" s="53"/>
      <c r="B30" s="71" t="s">
        <v>39</v>
      </c>
      <c r="C30" s="46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1"/>
      <c r="O30" s="41"/>
      <c r="P30" s="41"/>
      <c r="Q30" s="41"/>
      <c r="R30" s="41"/>
      <c r="S30" s="41"/>
      <c r="T30" s="41"/>
      <c r="U30" s="41"/>
      <c r="V30" s="52"/>
    </row>
    <row r="31" spans="1:22" x14ac:dyDescent="0.2">
      <c r="A31" s="53"/>
      <c r="B31" s="71" t="s">
        <v>336</v>
      </c>
      <c r="C31" s="46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1"/>
      <c r="O31" s="41"/>
      <c r="P31" s="41"/>
      <c r="Q31" s="41"/>
      <c r="R31" s="41"/>
      <c r="S31" s="41"/>
      <c r="T31" s="41"/>
      <c r="U31" s="41"/>
      <c r="V31" s="52"/>
    </row>
    <row r="32" spans="1:22" x14ac:dyDescent="0.2">
      <c r="A32" s="53"/>
      <c r="B32" s="67" t="s">
        <v>40</v>
      </c>
      <c r="C32" s="48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1"/>
      <c r="O32" s="41"/>
      <c r="P32" s="41"/>
      <c r="Q32" s="41"/>
      <c r="R32" s="41"/>
      <c r="S32" s="41"/>
      <c r="T32" s="41"/>
      <c r="U32" s="41"/>
      <c r="V32" s="52"/>
    </row>
    <row r="33" spans="1:24" x14ac:dyDescent="0.2">
      <c r="A33" s="53"/>
      <c r="B33" s="66" t="s">
        <v>41</v>
      </c>
      <c r="C33" s="49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1"/>
      <c r="O33" s="41"/>
      <c r="P33" s="41"/>
      <c r="Q33" s="41"/>
      <c r="R33" s="41"/>
      <c r="S33" s="41"/>
      <c r="T33" s="41"/>
      <c r="U33" s="41"/>
      <c r="V33" s="52"/>
    </row>
    <row r="34" spans="1:24" ht="25.5" x14ac:dyDescent="0.2">
      <c r="A34" s="53"/>
      <c r="B34" s="66" t="s">
        <v>373</v>
      </c>
      <c r="C34" s="5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1"/>
      <c r="O34" s="41"/>
      <c r="P34" s="41"/>
      <c r="Q34" s="41"/>
      <c r="R34" s="41"/>
      <c r="S34" s="41"/>
      <c r="T34" s="41"/>
      <c r="U34" s="41"/>
      <c r="V34" s="52"/>
    </row>
    <row r="35" spans="1:24" x14ac:dyDescent="0.2">
      <c r="A35" s="53"/>
      <c r="B35" s="66" t="s">
        <v>67</v>
      </c>
      <c r="C35" s="5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1"/>
      <c r="O35" s="41"/>
      <c r="P35" s="41"/>
      <c r="Q35" s="41"/>
      <c r="R35" s="41"/>
      <c r="S35" s="41"/>
      <c r="T35" s="41"/>
      <c r="U35" s="41"/>
      <c r="V35" s="52">
        <v>2185346</v>
      </c>
    </row>
    <row r="36" spans="1:24" x14ac:dyDescent="0.2">
      <c r="A36" s="53"/>
      <c r="B36" s="66" t="s">
        <v>68</v>
      </c>
      <c r="C36" s="5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1"/>
      <c r="O36" s="41"/>
      <c r="P36" s="41"/>
      <c r="Q36" s="41"/>
      <c r="R36" s="41"/>
      <c r="S36" s="41"/>
      <c r="T36" s="41"/>
      <c r="U36" s="41"/>
      <c r="V36" s="52"/>
    </row>
    <row r="37" spans="1:24" x14ac:dyDescent="0.2">
      <c r="A37" s="53"/>
      <c r="B37" s="66" t="s">
        <v>73</v>
      </c>
      <c r="C37" s="5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1"/>
      <c r="O37" s="41"/>
      <c r="P37" s="41"/>
      <c r="Q37" s="41"/>
      <c r="R37" s="41"/>
      <c r="S37" s="41"/>
      <c r="T37" s="41"/>
      <c r="U37" s="41"/>
      <c r="V37" s="52"/>
    </row>
    <row r="38" spans="1:24" x14ac:dyDescent="0.2">
      <c r="A38" s="53"/>
      <c r="B38" s="66" t="s">
        <v>42</v>
      </c>
      <c r="C38" s="42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1"/>
      <c r="O38" s="41"/>
      <c r="P38" s="41"/>
      <c r="Q38" s="41"/>
      <c r="R38" s="41"/>
      <c r="S38" s="41"/>
      <c r="T38" s="41"/>
      <c r="U38" s="41"/>
      <c r="V38" s="52"/>
    </row>
    <row r="39" spans="1:24" ht="13.5" customHeight="1" thickBot="1" x14ac:dyDescent="0.25">
      <c r="A39" s="55"/>
      <c r="B39" s="72"/>
      <c r="C39" s="56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8"/>
      <c r="O39" s="58"/>
      <c r="P39" s="58"/>
      <c r="Q39" s="58"/>
      <c r="R39" s="58"/>
      <c r="S39" s="58"/>
      <c r="T39" s="58"/>
      <c r="U39" s="58"/>
      <c r="V39" s="59"/>
      <c r="W39" s="2"/>
      <c r="X39" s="2"/>
    </row>
    <row r="40" spans="1:24" ht="13.5" thickBot="1" x14ac:dyDescent="0.25">
      <c r="A40" s="98"/>
      <c r="B40" s="76" t="s">
        <v>72</v>
      </c>
      <c r="C40" s="99"/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100"/>
      <c r="O40" s="100"/>
      <c r="P40" s="100"/>
      <c r="Q40" s="100"/>
      <c r="R40" s="100"/>
      <c r="S40" s="100"/>
      <c r="T40" s="100"/>
      <c r="U40" s="100"/>
      <c r="V40" s="101"/>
      <c r="W40" s="2"/>
      <c r="X40" s="2"/>
    </row>
    <row r="41" spans="1:24" ht="13.5" customHeight="1" x14ac:dyDescent="0.2">
      <c r="A41" s="90"/>
      <c r="B41" s="92" t="s">
        <v>43</v>
      </c>
      <c r="C41" s="91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7"/>
      <c r="Q41" s="7"/>
      <c r="R41" s="7"/>
      <c r="S41" s="7"/>
      <c r="T41" s="7"/>
      <c r="U41" s="7"/>
      <c r="V41" s="103"/>
      <c r="W41" s="97"/>
      <c r="X41" s="97"/>
    </row>
    <row r="42" spans="1:24" ht="13.5" customHeight="1" thickBot="1" x14ac:dyDescent="0.25">
      <c r="A42" s="104"/>
      <c r="B42" s="93" t="s">
        <v>44</v>
      </c>
      <c r="C42" s="105"/>
      <c r="D42" s="106"/>
      <c r="E42" s="106"/>
      <c r="F42" s="106"/>
      <c r="G42" s="106"/>
      <c r="H42" s="106"/>
      <c r="I42" s="106"/>
      <c r="J42" s="106"/>
      <c r="K42" s="106"/>
      <c r="L42" s="106"/>
      <c r="M42" s="106"/>
      <c r="N42" s="106"/>
      <c r="O42" s="106"/>
      <c r="P42" s="107"/>
      <c r="Q42" s="107"/>
      <c r="R42" s="107"/>
      <c r="S42" s="107"/>
      <c r="T42" s="107"/>
      <c r="U42" s="107"/>
      <c r="V42" s="108"/>
      <c r="W42" s="97"/>
      <c r="X42" s="97"/>
    </row>
    <row r="43" spans="1:24" ht="12.75" hidden="1" customHeight="1" x14ac:dyDescent="0.2">
      <c r="B43" s="328"/>
      <c r="C43" s="329"/>
      <c r="D43" s="330"/>
      <c r="E43" s="315" t="s">
        <v>45</v>
      </c>
      <c r="F43" s="317" t="s">
        <v>46</v>
      </c>
      <c r="G43" s="318"/>
      <c r="H43" s="318"/>
      <c r="I43" s="318"/>
      <c r="J43" s="318"/>
      <c r="K43" s="319"/>
      <c r="L43" s="102"/>
      <c r="M43" s="102"/>
      <c r="N43" s="315" t="s">
        <v>47</v>
      </c>
      <c r="O43" s="143" t="s">
        <v>17</v>
      </c>
      <c r="P43" s="8"/>
      <c r="W43" s="2"/>
      <c r="X43" s="2"/>
    </row>
    <row r="44" spans="1:24" ht="52.5" hidden="1" customHeight="1" x14ac:dyDescent="0.2">
      <c r="B44" s="331"/>
      <c r="C44" s="332"/>
      <c r="D44" s="333"/>
      <c r="E44" s="316"/>
      <c r="F44" s="9">
        <v>2012</v>
      </c>
      <c r="G44" s="9"/>
      <c r="H44" s="9">
        <v>2013</v>
      </c>
      <c r="I44" s="9">
        <v>2014</v>
      </c>
      <c r="J44" s="9">
        <v>2015</v>
      </c>
      <c r="K44" s="9">
        <v>2016</v>
      </c>
      <c r="L44" s="9"/>
      <c r="M44" s="9">
        <v>2016</v>
      </c>
      <c r="N44" s="316"/>
      <c r="O44" s="9" t="s">
        <v>48</v>
      </c>
      <c r="W44" s="2"/>
      <c r="X44" s="2"/>
    </row>
    <row r="45" spans="1:24" ht="29.25" hidden="1" customHeight="1" x14ac:dyDescent="0.2">
      <c r="B45" s="320" t="s">
        <v>49</v>
      </c>
      <c r="C45" s="321"/>
      <c r="D45" s="322"/>
      <c r="E45" s="10"/>
      <c r="F45" s="11"/>
      <c r="G45" s="11"/>
      <c r="H45" s="11"/>
      <c r="I45" s="11"/>
      <c r="J45" s="11"/>
      <c r="K45" s="11"/>
      <c r="L45" s="11"/>
      <c r="M45" s="11"/>
      <c r="N45" s="10"/>
      <c r="O45" s="11"/>
      <c r="W45" s="2"/>
      <c r="X45" s="2"/>
    </row>
    <row r="46" spans="1:24" ht="12.75" hidden="1" customHeight="1" x14ac:dyDescent="0.2">
      <c r="A46" s="2"/>
      <c r="B46" s="12"/>
      <c r="C46" s="12"/>
      <c r="D46" s="13"/>
      <c r="E46" s="13"/>
      <c r="F46" s="13"/>
      <c r="G46" s="2"/>
      <c r="H46" s="2"/>
      <c r="I46" s="2"/>
      <c r="J46" s="2"/>
      <c r="K46" s="2"/>
      <c r="L46" s="2"/>
      <c r="M46" s="2"/>
      <c r="N46" s="2"/>
      <c r="O46" s="2"/>
      <c r="P46" s="14"/>
      <c r="Q46" s="14"/>
      <c r="R46" s="14"/>
      <c r="S46" s="14"/>
      <c r="T46" s="14"/>
      <c r="U46" s="14"/>
      <c r="V46" s="15"/>
      <c r="W46" s="16"/>
      <c r="X46" s="15"/>
    </row>
    <row r="47" spans="1:24" ht="13.5" hidden="1" customHeight="1" x14ac:dyDescent="0.2">
      <c r="A47" s="17" t="s">
        <v>50</v>
      </c>
      <c r="B47" s="17"/>
      <c r="C47" s="17"/>
      <c r="D47" s="17"/>
      <c r="E47" s="17"/>
      <c r="F47" s="17"/>
      <c r="G47" s="17"/>
      <c r="H47" s="2"/>
      <c r="I47" s="2"/>
      <c r="J47" s="2"/>
      <c r="K47" s="2"/>
      <c r="L47" s="2"/>
      <c r="M47" s="2"/>
      <c r="N47" s="2"/>
      <c r="O47" s="2"/>
      <c r="P47" s="14"/>
      <c r="Q47" s="14"/>
      <c r="R47" s="14"/>
      <c r="S47" s="14"/>
      <c r="T47" s="14"/>
      <c r="U47" s="14"/>
      <c r="V47" s="15"/>
      <c r="W47" s="16"/>
      <c r="X47" s="15"/>
    </row>
    <row r="48" spans="1:24" ht="13.5" thickBot="1" x14ac:dyDescent="0.25">
      <c r="A48" s="17"/>
      <c r="B48" s="17"/>
      <c r="C48" s="17"/>
      <c r="D48" s="17"/>
      <c r="E48" s="17"/>
      <c r="F48" s="17"/>
      <c r="G48" s="17"/>
      <c r="H48" s="2"/>
      <c r="I48" s="2"/>
      <c r="J48" s="2"/>
      <c r="K48" s="2"/>
      <c r="L48" s="2"/>
      <c r="M48" s="2"/>
      <c r="N48" s="2"/>
      <c r="O48" s="2"/>
      <c r="P48" s="14"/>
      <c r="Q48" s="14"/>
      <c r="R48" s="14"/>
      <c r="S48" s="14"/>
      <c r="T48" s="14"/>
      <c r="U48" s="14"/>
      <c r="V48" s="15"/>
      <c r="W48" s="16"/>
      <c r="X48" s="15"/>
    </row>
    <row r="49" spans="1:24" ht="13.5" thickBot="1" x14ac:dyDescent="0.25">
      <c r="A49" s="77" t="s">
        <v>51</v>
      </c>
      <c r="B49" s="78" t="s">
        <v>1</v>
      </c>
      <c r="C49" s="18"/>
      <c r="D49" s="19" t="s">
        <v>2</v>
      </c>
      <c r="E49" s="20" t="s">
        <v>52</v>
      </c>
      <c r="F49" s="323" t="s">
        <v>53</v>
      </c>
      <c r="G49" s="323"/>
      <c r="H49" s="323"/>
      <c r="I49" s="323"/>
      <c r="J49" s="323"/>
      <c r="K49" s="323"/>
      <c r="L49" s="142"/>
      <c r="M49" s="142"/>
      <c r="N49" s="14"/>
      <c r="O49" s="14"/>
      <c r="W49" s="2"/>
      <c r="X49" s="2"/>
    </row>
    <row r="50" spans="1:24" ht="12.75" hidden="1" customHeight="1" x14ac:dyDescent="0.2">
      <c r="A50" s="79">
        <v>1</v>
      </c>
      <c r="B50" s="80" t="s">
        <v>54</v>
      </c>
      <c r="C50" s="21"/>
      <c r="D50" s="22" t="s">
        <v>55</v>
      </c>
      <c r="E50" s="23"/>
      <c r="F50" s="24">
        <v>2012</v>
      </c>
      <c r="G50" s="24"/>
      <c r="H50" s="24">
        <v>2013</v>
      </c>
      <c r="I50" s="24">
        <v>2014</v>
      </c>
      <c r="J50" s="24">
        <v>2015</v>
      </c>
      <c r="K50" s="24">
        <v>2016</v>
      </c>
      <c r="L50" s="24"/>
      <c r="M50" s="24">
        <v>2016</v>
      </c>
      <c r="N50" s="14"/>
      <c r="O50" s="14"/>
    </row>
    <row r="51" spans="1:24" x14ac:dyDescent="0.2">
      <c r="A51" s="81">
        <v>1</v>
      </c>
      <c r="B51" s="82" t="s">
        <v>56</v>
      </c>
      <c r="C51" s="19"/>
      <c r="D51" s="25"/>
      <c r="E51" s="26"/>
      <c r="F51" s="27" t="s">
        <v>57</v>
      </c>
      <c r="G51" s="27"/>
      <c r="H51" s="27" t="s">
        <v>58</v>
      </c>
      <c r="I51" s="27" t="s">
        <v>58</v>
      </c>
      <c r="J51" s="27" t="s">
        <v>58</v>
      </c>
      <c r="K51" s="27" t="s">
        <v>58</v>
      </c>
      <c r="L51" s="27"/>
      <c r="M51" s="27" t="s">
        <v>58</v>
      </c>
      <c r="N51" s="14"/>
      <c r="O51" s="14"/>
    </row>
    <row r="52" spans="1:24" x14ac:dyDescent="0.2">
      <c r="A52" s="83">
        <v>2</v>
      </c>
      <c r="B52" s="84" t="s">
        <v>66</v>
      </c>
      <c r="C52" s="28"/>
      <c r="D52" s="29"/>
      <c r="E52" s="30"/>
      <c r="F52" s="31"/>
      <c r="G52" s="31"/>
      <c r="H52" s="31"/>
      <c r="I52" s="32"/>
      <c r="J52" s="32"/>
      <c r="K52" s="32"/>
      <c r="L52" s="32"/>
      <c r="M52" s="32"/>
      <c r="N52" s="14"/>
      <c r="O52" s="14"/>
    </row>
    <row r="53" spans="1:24" ht="12.75" hidden="1" customHeight="1" x14ac:dyDescent="0.2">
      <c r="A53" s="83">
        <v>4</v>
      </c>
      <c r="B53" s="84"/>
      <c r="C53" s="28"/>
      <c r="D53" s="29"/>
      <c r="E53" s="33"/>
      <c r="F53" s="15"/>
      <c r="G53" s="15"/>
      <c r="H53" s="15"/>
      <c r="I53" s="14"/>
      <c r="J53" s="14"/>
      <c r="K53" s="14"/>
      <c r="L53" s="14"/>
      <c r="M53" s="14"/>
      <c r="N53" s="14"/>
      <c r="O53" s="14"/>
    </row>
    <row r="54" spans="1:24" x14ac:dyDescent="0.2">
      <c r="A54" s="83">
        <v>3</v>
      </c>
      <c r="B54" s="84" t="s">
        <v>59</v>
      </c>
      <c r="C54" s="28"/>
      <c r="D54" s="29" t="s">
        <v>3</v>
      </c>
      <c r="E54" s="33"/>
      <c r="F54" s="15"/>
      <c r="G54" s="15"/>
      <c r="H54" s="15"/>
      <c r="I54" s="14"/>
      <c r="J54" s="14"/>
      <c r="K54" s="14"/>
      <c r="L54" s="14"/>
      <c r="M54" s="14"/>
      <c r="N54" s="14"/>
      <c r="O54" s="14"/>
    </row>
    <row r="55" spans="1:24" x14ac:dyDescent="0.2">
      <c r="A55" s="83">
        <v>4</v>
      </c>
      <c r="B55" s="84" t="s">
        <v>60</v>
      </c>
      <c r="C55" s="28"/>
      <c r="D55" s="29" t="s">
        <v>3</v>
      </c>
      <c r="E55" s="33"/>
      <c r="F55" s="15"/>
      <c r="G55" s="15"/>
      <c r="H55" s="15"/>
      <c r="I55" s="14"/>
      <c r="J55" s="14"/>
      <c r="K55" s="14"/>
      <c r="L55" s="14"/>
      <c r="M55" s="14"/>
      <c r="N55" s="14"/>
      <c r="O55" s="14"/>
    </row>
    <row r="56" spans="1:24" x14ac:dyDescent="0.2">
      <c r="A56" s="83">
        <v>5</v>
      </c>
      <c r="B56" s="84" t="s">
        <v>61</v>
      </c>
      <c r="C56" s="28"/>
      <c r="D56" s="29" t="s">
        <v>3</v>
      </c>
      <c r="E56" s="114">
        <v>3.5000000000000003E-2</v>
      </c>
      <c r="F56" s="15"/>
      <c r="G56" s="15"/>
      <c r="H56" s="15"/>
      <c r="I56" s="14"/>
      <c r="J56" s="14"/>
      <c r="K56" s="14"/>
      <c r="L56" s="14"/>
      <c r="M56" s="14"/>
      <c r="N56" s="14"/>
      <c r="O56" s="14"/>
    </row>
    <row r="57" spans="1:24" x14ac:dyDescent="0.2">
      <c r="A57" s="83">
        <v>6</v>
      </c>
      <c r="B57" s="85" t="s">
        <v>35</v>
      </c>
      <c r="C57" s="34"/>
      <c r="D57" s="29" t="s">
        <v>3</v>
      </c>
      <c r="E57" s="111">
        <v>6.3500000000000001E-2</v>
      </c>
    </row>
    <row r="58" spans="1:24" x14ac:dyDescent="0.2">
      <c r="A58" s="83">
        <v>7</v>
      </c>
      <c r="B58" s="86" t="s">
        <v>36</v>
      </c>
      <c r="C58" s="34"/>
      <c r="D58" s="29" t="s">
        <v>3</v>
      </c>
      <c r="E58" s="112">
        <v>1.4999999999999999E-2</v>
      </c>
    </row>
    <row r="59" spans="1:24" ht="13.5" thickBot="1" x14ac:dyDescent="0.25">
      <c r="A59" s="87">
        <v>8</v>
      </c>
      <c r="B59" s="88" t="s">
        <v>42</v>
      </c>
      <c r="C59" s="35"/>
      <c r="D59" s="89" t="s">
        <v>3</v>
      </c>
      <c r="E59" s="113">
        <v>1.4999999999999999E-2</v>
      </c>
    </row>
    <row r="60" spans="1:24" ht="15.75" hidden="1" x14ac:dyDescent="0.25">
      <c r="B60" s="73" t="s">
        <v>62</v>
      </c>
      <c r="C60" s="74"/>
      <c r="D60" s="74"/>
      <c r="E60" s="74"/>
      <c r="F60" s="75"/>
      <c r="G60" s="74"/>
      <c r="H60" s="74"/>
      <c r="I60" s="73" t="s">
        <v>63</v>
      </c>
    </row>
    <row r="61" spans="1:24" x14ac:dyDescent="0.2">
      <c r="B61" s="36"/>
      <c r="C61" s="36"/>
    </row>
    <row r="62" spans="1:24" x14ac:dyDescent="0.2">
      <c r="B62" s="3" t="s">
        <v>4</v>
      </c>
      <c r="E62" s="3" t="s">
        <v>5</v>
      </c>
      <c r="G62" s="337" t="s">
        <v>6</v>
      </c>
      <c r="H62" s="337"/>
    </row>
    <row r="63" spans="1:24" x14ac:dyDescent="0.2">
      <c r="G63" s="336" t="s">
        <v>7</v>
      </c>
      <c r="H63" s="336"/>
    </row>
  </sheetData>
  <mergeCells count="37">
    <mergeCell ref="B3:T3"/>
    <mergeCell ref="B7:P7"/>
    <mergeCell ref="A8:A11"/>
    <mergeCell ref="B8:B11"/>
    <mergeCell ref="C8:C11"/>
    <mergeCell ref="D8:M8"/>
    <mergeCell ref="N8:V8"/>
    <mergeCell ref="D9:D11"/>
    <mergeCell ref="E9:M9"/>
    <mergeCell ref="N9:N11"/>
    <mergeCell ref="U9:U11"/>
    <mergeCell ref="V9:V11"/>
    <mergeCell ref="E10:E11"/>
    <mergeCell ref="F10:H10"/>
    <mergeCell ref="I10:I11"/>
    <mergeCell ref="J10:J11"/>
    <mergeCell ref="R9:R11"/>
    <mergeCell ref="S9:S11"/>
    <mergeCell ref="T9:T11"/>
    <mergeCell ref="N43:N44"/>
    <mergeCell ref="K10:K11"/>
    <mergeCell ref="L10:L11"/>
    <mergeCell ref="M10:M11"/>
    <mergeCell ref="O9:O11"/>
    <mergeCell ref="P9:P11"/>
    <mergeCell ref="B16:C16"/>
    <mergeCell ref="B17:C17"/>
    <mergeCell ref="B18:C18"/>
    <mergeCell ref="B19:C19"/>
    <mergeCell ref="Q9:Q11"/>
    <mergeCell ref="F49:K49"/>
    <mergeCell ref="G62:H62"/>
    <mergeCell ref="G63:H63"/>
    <mergeCell ref="B43:D44"/>
    <mergeCell ref="E43:E44"/>
    <mergeCell ref="F43:K43"/>
    <mergeCell ref="B45:D45"/>
  </mergeCells>
  <pageMargins left="0" right="0" top="0" bottom="0" header="0" footer="0"/>
  <pageSetup paperSize="9" scale="54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2"/>
  <sheetViews>
    <sheetView showGridLines="0" view="pageBreakPreview" topLeftCell="B1" zoomScale="85" zoomScaleNormal="85" zoomScaleSheetLayoutView="85" workbookViewId="0">
      <selection activeCell="R1" sqref="R1:S1"/>
    </sheetView>
  </sheetViews>
  <sheetFormatPr defaultColWidth="8.85546875" defaultRowHeight="12.75" x14ac:dyDescent="0.2"/>
  <cols>
    <col min="1" max="1" width="3" style="1" customWidth="1"/>
    <col min="2" max="2" width="7.28515625" style="1" customWidth="1"/>
    <col min="3" max="3" width="76.42578125" style="1" customWidth="1"/>
    <col min="4" max="4" width="7" style="1" hidden="1" customWidth="1"/>
    <col min="5" max="5" width="12.5703125" style="1" customWidth="1"/>
    <col min="6" max="6" width="11.7109375" style="1" customWidth="1"/>
    <col min="7" max="8" width="11.7109375" style="1" hidden="1" customWidth="1"/>
    <col min="9" max="9" width="13.7109375" style="1" hidden="1" customWidth="1"/>
    <col min="10" max="10" width="11.7109375" style="1" hidden="1" customWidth="1"/>
    <col min="11" max="12" width="11.7109375" style="1" customWidth="1"/>
    <col min="13" max="13" width="30.140625" style="1" hidden="1" customWidth="1"/>
    <col min="14" max="15" width="11.7109375" style="1" customWidth="1"/>
    <col min="16" max="16" width="20.140625" style="1" customWidth="1"/>
    <col min="17" max="17" width="14.42578125" style="1" customWidth="1"/>
    <col min="18" max="18" width="11.7109375" style="1" customWidth="1"/>
    <col min="19" max="19" width="16.5703125" style="1" customWidth="1"/>
    <col min="20" max="21" width="11.7109375" style="1" customWidth="1"/>
    <col min="22" max="22" width="10.140625" style="1" bestFit="1" customWidth="1"/>
    <col min="23" max="16384" width="8.85546875" style="1"/>
  </cols>
  <sheetData>
    <row r="1" spans="1:21" ht="15.75" x14ac:dyDescent="0.25">
      <c r="A1" s="4"/>
      <c r="B1" s="4"/>
      <c r="R1" s="368" t="s">
        <v>376</v>
      </c>
      <c r="S1" s="368"/>
    </row>
    <row r="2" spans="1:21" x14ac:dyDescent="0.2">
      <c r="C2" s="341" t="s">
        <v>9</v>
      </c>
      <c r="D2" s="341"/>
      <c r="E2" s="341"/>
      <c r="F2" s="341"/>
      <c r="G2" s="341"/>
      <c r="H2" s="341"/>
      <c r="I2" s="341"/>
      <c r="J2" s="341"/>
      <c r="K2" s="341"/>
      <c r="L2" s="341"/>
      <c r="M2" s="341"/>
      <c r="N2" s="341"/>
      <c r="O2" s="341"/>
      <c r="P2" s="341"/>
      <c r="Q2" s="271"/>
      <c r="R2" s="271"/>
      <c r="S2" s="271"/>
      <c r="T2" s="271"/>
      <c r="U2" s="271"/>
    </row>
    <row r="3" spans="1:21" ht="13.5" thickBot="1" x14ac:dyDescent="0.25">
      <c r="C3" s="271"/>
      <c r="D3" s="271"/>
      <c r="E3" s="271"/>
      <c r="F3" s="271"/>
      <c r="G3" s="271"/>
      <c r="H3" s="271"/>
      <c r="I3" s="271"/>
      <c r="J3" s="271"/>
      <c r="K3" s="271"/>
      <c r="L3" s="271"/>
      <c r="M3" s="271"/>
      <c r="N3" s="271"/>
      <c r="O3" s="271"/>
      <c r="P3" s="271"/>
      <c r="Q3" s="271"/>
      <c r="R3" s="271"/>
      <c r="S3" s="271" t="s">
        <v>10</v>
      </c>
      <c r="T3" s="271"/>
      <c r="U3" s="271"/>
    </row>
    <row r="4" spans="1:21" x14ac:dyDescent="0.2">
      <c r="A4" s="369" t="s">
        <v>11</v>
      </c>
      <c r="B4" s="370"/>
      <c r="C4" s="375" t="s">
        <v>12</v>
      </c>
      <c r="D4" s="370" t="s">
        <v>13</v>
      </c>
      <c r="E4" s="378" t="s">
        <v>14</v>
      </c>
      <c r="F4" s="379"/>
      <c r="G4" s="379"/>
      <c r="H4" s="379"/>
      <c r="I4" s="379"/>
      <c r="J4" s="379"/>
      <c r="K4" s="379"/>
      <c r="L4" s="379"/>
      <c r="M4" s="379"/>
      <c r="N4" s="380"/>
      <c r="O4" s="276"/>
      <c r="P4" s="378" t="s">
        <v>15</v>
      </c>
      <c r="Q4" s="379"/>
      <c r="R4" s="379"/>
      <c r="S4" s="381"/>
    </row>
    <row r="5" spans="1:21" x14ac:dyDescent="0.2">
      <c r="A5" s="371"/>
      <c r="B5" s="372"/>
      <c r="C5" s="376"/>
      <c r="D5" s="372"/>
      <c r="E5" s="382" t="s">
        <v>16</v>
      </c>
      <c r="F5" s="384" t="s">
        <v>17</v>
      </c>
      <c r="G5" s="385"/>
      <c r="H5" s="385"/>
      <c r="I5" s="385"/>
      <c r="J5" s="385"/>
      <c r="K5" s="385"/>
      <c r="L5" s="385"/>
      <c r="M5" s="385"/>
      <c r="N5" s="386"/>
      <c r="O5" s="159"/>
      <c r="P5" s="387" t="s">
        <v>18</v>
      </c>
      <c r="Q5" s="391" t="s">
        <v>23</v>
      </c>
      <c r="R5" s="391" t="s">
        <v>24</v>
      </c>
      <c r="S5" s="394" t="s">
        <v>25</v>
      </c>
    </row>
    <row r="6" spans="1:21" x14ac:dyDescent="0.2">
      <c r="A6" s="371"/>
      <c r="B6" s="372"/>
      <c r="C6" s="376"/>
      <c r="D6" s="372"/>
      <c r="E6" s="382"/>
      <c r="F6" s="397" t="s">
        <v>26</v>
      </c>
      <c r="G6" s="399" t="s">
        <v>27</v>
      </c>
      <c r="H6" s="399"/>
      <c r="I6" s="399"/>
      <c r="J6" s="399" t="s">
        <v>28</v>
      </c>
      <c r="K6" s="397" t="s">
        <v>23</v>
      </c>
      <c r="L6" s="397" t="s">
        <v>24</v>
      </c>
      <c r="M6" s="397" t="s">
        <v>33</v>
      </c>
      <c r="N6" s="397" t="s">
        <v>322</v>
      </c>
      <c r="O6" s="401" t="s">
        <v>323</v>
      </c>
      <c r="P6" s="388"/>
      <c r="Q6" s="392"/>
      <c r="R6" s="392"/>
      <c r="S6" s="395"/>
    </row>
    <row r="7" spans="1:21" ht="39" thickBot="1" x14ac:dyDescent="0.25">
      <c r="A7" s="373"/>
      <c r="B7" s="374"/>
      <c r="C7" s="377"/>
      <c r="D7" s="374"/>
      <c r="E7" s="383"/>
      <c r="F7" s="398"/>
      <c r="G7" s="277" t="s">
        <v>30</v>
      </c>
      <c r="H7" s="277" t="s">
        <v>31</v>
      </c>
      <c r="I7" s="277" t="s">
        <v>324</v>
      </c>
      <c r="J7" s="400"/>
      <c r="K7" s="398"/>
      <c r="L7" s="398"/>
      <c r="M7" s="398"/>
      <c r="N7" s="398"/>
      <c r="O7" s="402"/>
      <c r="P7" s="389"/>
      <c r="Q7" s="393"/>
      <c r="R7" s="393"/>
      <c r="S7" s="396"/>
    </row>
    <row r="8" spans="1:21" ht="12.75" customHeight="1" thickBot="1" x14ac:dyDescent="0.25">
      <c r="A8" s="360">
        <v>1</v>
      </c>
      <c r="B8" s="361"/>
      <c r="C8" s="161">
        <f>A8+1</f>
        <v>2</v>
      </c>
      <c r="D8" s="162">
        <v>3</v>
      </c>
      <c r="E8" s="163">
        <v>3</v>
      </c>
      <c r="F8" s="164">
        <v>4</v>
      </c>
      <c r="G8" s="164">
        <v>6</v>
      </c>
      <c r="H8" s="164">
        <v>7</v>
      </c>
      <c r="I8" s="164">
        <v>8</v>
      </c>
      <c r="J8" s="164">
        <v>9</v>
      </c>
      <c r="K8" s="164">
        <v>5</v>
      </c>
      <c r="L8" s="164">
        <v>6</v>
      </c>
      <c r="M8" s="164">
        <v>12</v>
      </c>
      <c r="N8" s="164">
        <v>7</v>
      </c>
      <c r="O8" s="165">
        <v>8</v>
      </c>
      <c r="P8" s="163">
        <v>9</v>
      </c>
      <c r="Q8" s="164">
        <v>10</v>
      </c>
      <c r="R8" s="164">
        <v>11</v>
      </c>
      <c r="S8" s="165">
        <v>12</v>
      </c>
    </row>
    <row r="9" spans="1:21" ht="12.75" customHeight="1" thickBot="1" x14ac:dyDescent="0.3">
      <c r="A9" s="362" t="s">
        <v>325</v>
      </c>
      <c r="B9" s="363"/>
      <c r="C9" s="364"/>
      <c r="D9" s="364"/>
      <c r="E9" s="364"/>
      <c r="F9" s="364"/>
      <c r="G9" s="364"/>
      <c r="H9" s="364"/>
      <c r="I9" s="364"/>
      <c r="J9" s="364"/>
      <c r="K9" s="364"/>
      <c r="L9" s="364"/>
      <c r="M9" s="364"/>
      <c r="N9" s="364"/>
      <c r="O9" s="364"/>
      <c r="P9" s="364"/>
      <c r="Q9" s="364"/>
      <c r="R9" s="364"/>
      <c r="S9" s="365"/>
    </row>
    <row r="10" spans="1:21" ht="15" customHeight="1" x14ac:dyDescent="0.2">
      <c r="A10" s="366" t="s">
        <v>0</v>
      </c>
      <c r="B10" s="367"/>
      <c r="C10" s="286" t="s">
        <v>350</v>
      </c>
      <c r="D10" s="262"/>
      <c r="E10" s="262"/>
      <c r="F10" s="262"/>
      <c r="G10" s="262"/>
      <c r="H10" s="262"/>
      <c r="I10" s="262"/>
      <c r="J10" s="262"/>
      <c r="K10" s="262"/>
      <c r="L10" s="262"/>
      <c r="M10" s="262"/>
      <c r="N10" s="262"/>
      <c r="O10" s="262"/>
      <c r="P10" s="262"/>
      <c r="Q10" s="262"/>
      <c r="R10" s="262"/>
      <c r="S10" s="262"/>
    </row>
    <row r="11" spans="1:21" ht="15.75" customHeight="1" thickBot="1" x14ac:dyDescent="0.25">
      <c r="A11" s="403" t="s">
        <v>8</v>
      </c>
      <c r="B11" s="404"/>
      <c r="C11" s="286" t="s">
        <v>224</v>
      </c>
      <c r="D11" s="262"/>
      <c r="E11" s="262"/>
      <c r="F11" s="262"/>
      <c r="G11" s="262"/>
      <c r="H11" s="262"/>
      <c r="I11" s="262"/>
      <c r="J11" s="262"/>
      <c r="K11" s="262"/>
      <c r="L11" s="262"/>
      <c r="M11" s="262"/>
      <c r="N11" s="262"/>
      <c r="O11" s="262"/>
      <c r="P11" s="262"/>
      <c r="Q11" s="262"/>
      <c r="R11" s="262"/>
      <c r="S11" s="262"/>
    </row>
    <row r="12" spans="1:21" ht="21.75" customHeight="1" x14ac:dyDescent="0.2">
      <c r="A12" s="409" t="s">
        <v>352</v>
      </c>
      <c r="B12" s="410"/>
      <c r="C12" s="390" t="s">
        <v>351</v>
      </c>
      <c r="D12" s="390"/>
      <c r="E12" s="259">
        <f>F12+K12+L12+N12</f>
        <v>59340.959999999999</v>
      </c>
      <c r="F12" s="285">
        <v>28519</v>
      </c>
      <c r="G12" s="285"/>
      <c r="H12" s="285"/>
      <c r="I12" s="285"/>
      <c r="J12" s="285"/>
      <c r="K12" s="285">
        <v>18537</v>
      </c>
      <c r="L12" s="285">
        <v>11408</v>
      </c>
      <c r="M12" s="260"/>
      <c r="N12" s="260">
        <f>(F12+K12+L12)*0.015</f>
        <v>876.95999999999992</v>
      </c>
      <c r="O12" s="261"/>
      <c r="P12" s="167"/>
      <c r="Q12" s="168"/>
      <c r="R12" s="168"/>
      <c r="S12" s="168"/>
    </row>
    <row r="13" spans="1:21" ht="21" customHeight="1" x14ac:dyDescent="0.2">
      <c r="A13" s="405" t="s">
        <v>353</v>
      </c>
      <c r="B13" s="406"/>
      <c r="C13" s="441" t="s">
        <v>187</v>
      </c>
      <c r="D13" s="442"/>
      <c r="E13" s="259">
        <f t="shared" ref="E13:E18" si="0">F13+K13+L13+N13</f>
        <v>70045.149999999994</v>
      </c>
      <c r="F13" s="274">
        <v>33178</v>
      </c>
      <c r="G13" s="274"/>
      <c r="H13" s="274"/>
      <c r="I13" s="274"/>
      <c r="J13" s="274"/>
      <c r="K13" s="274">
        <v>22561</v>
      </c>
      <c r="L13" s="274">
        <v>13271</v>
      </c>
      <c r="M13" s="170"/>
      <c r="N13" s="260">
        <f t="shared" ref="N13:N18" si="1">(F13+K13+L13)*0.015</f>
        <v>1035.1499999999999</v>
      </c>
      <c r="O13" s="171"/>
      <c r="P13" s="172"/>
      <c r="Q13" s="173"/>
      <c r="R13" s="173"/>
      <c r="S13" s="173"/>
    </row>
    <row r="14" spans="1:21" ht="19.5" customHeight="1" x14ac:dyDescent="0.2">
      <c r="A14" s="405" t="s">
        <v>354</v>
      </c>
      <c r="B14" s="406"/>
      <c r="C14" s="390" t="s">
        <v>189</v>
      </c>
      <c r="D14" s="390"/>
      <c r="E14" s="259">
        <f t="shared" si="0"/>
        <v>33716.269999999997</v>
      </c>
      <c r="F14" s="274">
        <v>15970</v>
      </c>
      <c r="G14" s="274"/>
      <c r="H14" s="274"/>
      <c r="I14" s="274"/>
      <c r="J14" s="274"/>
      <c r="K14" s="274">
        <v>10860</v>
      </c>
      <c r="L14" s="274">
        <v>6388</v>
      </c>
      <c r="M14" s="170"/>
      <c r="N14" s="260">
        <f t="shared" si="1"/>
        <v>498.27</v>
      </c>
      <c r="O14" s="171"/>
      <c r="P14" s="172"/>
      <c r="Q14" s="173"/>
      <c r="R14" s="173"/>
      <c r="S14" s="173"/>
    </row>
    <row r="15" spans="1:21" ht="19.5" customHeight="1" x14ac:dyDescent="0.2">
      <c r="A15" s="405" t="s">
        <v>355</v>
      </c>
      <c r="B15" s="406"/>
      <c r="C15" s="390" t="s">
        <v>181</v>
      </c>
      <c r="D15" s="390"/>
      <c r="E15" s="259">
        <f t="shared" si="0"/>
        <v>47486.775000000001</v>
      </c>
      <c r="F15" s="274">
        <v>22822</v>
      </c>
      <c r="G15" s="274"/>
      <c r="H15" s="274"/>
      <c r="I15" s="274"/>
      <c r="J15" s="274"/>
      <c r="K15" s="274">
        <v>14834</v>
      </c>
      <c r="L15" s="274">
        <v>9129</v>
      </c>
      <c r="M15" s="170"/>
      <c r="N15" s="260">
        <f t="shared" si="1"/>
        <v>701.77499999999998</v>
      </c>
      <c r="O15" s="171"/>
      <c r="P15" s="172"/>
      <c r="Q15" s="173"/>
      <c r="R15" s="173"/>
      <c r="S15" s="173"/>
    </row>
    <row r="16" spans="1:21" ht="18" customHeight="1" x14ac:dyDescent="0.2">
      <c r="A16" s="405" t="s">
        <v>356</v>
      </c>
      <c r="B16" s="406"/>
      <c r="C16" s="390" t="s">
        <v>179</v>
      </c>
      <c r="D16" s="390"/>
      <c r="E16" s="259">
        <f t="shared" si="0"/>
        <v>344570.17</v>
      </c>
      <c r="F16" s="274">
        <v>165599</v>
      </c>
      <c r="G16" s="274"/>
      <c r="H16" s="274"/>
      <c r="I16" s="274"/>
      <c r="J16" s="274"/>
      <c r="K16" s="274">
        <v>107639</v>
      </c>
      <c r="L16" s="274">
        <v>66240</v>
      </c>
      <c r="M16" s="170"/>
      <c r="N16" s="260">
        <f t="shared" si="1"/>
        <v>5092.17</v>
      </c>
      <c r="O16" s="171"/>
      <c r="P16" s="172"/>
      <c r="Q16" s="173"/>
      <c r="R16" s="173"/>
      <c r="S16" s="173"/>
    </row>
    <row r="17" spans="1:21" ht="19.5" customHeight="1" x14ac:dyDescent="0.2">
      <c r="A17" s="405" t="s">
        <v>357</v>
      </c>
      <c r="B17" s="406"/>
      <c r="C17" s="390" t="s">
        <v>191</v>
      </c>
      <c r="D17" s="390"/>
      <c r="E17" s="259">
        <f t="shared" si="0"/>
        <v>34361.81</v>
      </c>
      <c r="F17" s="274">
        <v>16514</v>
      </c>
      <c r="G17" s="274"/>
      <c r="H17" s="274"/>
      <c r="I17" s="274"/>
      <c r="J17" s="274"/>
      <c r="K17" s="274">
        <v>10734</v>
      </c>
      <c r="L17" s="274">
        <v>6606</v>
      </c>
      <c r="M17" s="170"/>
      <c r="N17" s="260">
        <f t="shared" si="1"/>
        <v>507.81</v>
      </c>
      <c r="O17" s="171"/>
      <c r="P17" s="172"/>
      <c r="Q17" s="173"/>
      <c r="R17" s="173"/>
      <c r="S17" s="173"/>
    </row>
    <row r="18" spans="1:21" ht="21" customHeight="1" thickBot="1" x14ac:dyDescent="0.25">
      <c r="A18" s="407" t="s">
        <v>358</v>
      </c>
      <c r="B18" s="408"/>
      <c r="C18" s="429" t="s">
        <v>185</v>
      </c>
      <c r="D18" s="429"/>
      <c r="E18" s="259">
        <f t="shared" si="0"/>
        <v>2959.74</v>
      </c>
      <c r="F18" s="274">
        <v>1402</v>
      </c>
      <c r="G18" s="274"/>
      <c r="H18" s="274"/>
      <c r="I18" s="274"/>
      <c r="J18" s="274"/>
      <c r="K18" s="274">
        <v>953</v>
      </c>
      <c r="L18" s="274">
        <v>561</v>
      </c>
      <c r="M18" s="170"/>
      <c r="N18" s="260">
        <f t="shared" si="1"/>
        <v>43.739999999999995</v>
      </c>
      <c r="O18" s="171"/>
      <c r="P18" s="172"/>
      <c r="Q18" s="173"/>
      <c r="R18" s="173"/>
      <c r="S18" s="173"/>
    </row>
    <row r="19" spans="1:21" ht="13.5" thickBot="1" x14ac:dyDescent="0.25">
      <c r="A19" s="415"/>
      <c r="B19" s="416"/>
      <c r="C19" s="181" t="s">
        <v>326</v>
      </c>
      <c r="D19" s="182"/>
      <c r="E19" s="183"/>
      <c r="F19" s="183"/>
      <c r="G19" s="183"/>
      <c r="H19" s="183"/>
      <c r="I19" s="183"/>
      <c r="J19" s="183"/>
      <c r="K19" s="183"/>
      <c r="L19" s="183"/>
      <c r="M19" s="183"/>
      <c r="N19" s="183"/>
      <c r="O19" s="184"/>
      <c r="P19" s="178"/>
      <c r="Q19" s="179"/>
      <c r="R19" s="179"/>
      <c r="S19" s="180"/>
    </row>
    <row r="20" spans="1:21" x14ac:dyDescent="0.2">
      <c r="A20" s="417"/>
      <c r="B20" s="418"/>
      <c r="C20" s="185" t="s">
        <v>327</v>
      </c>
      <c r="D20" s="186"/>
      <c r="E20" s="187"/>
      <c r="F20" s="122"/>
      <c r="G20" s="122"/>
      <c r="H20" s="122"/>
      <c r="I20" s="122"/>
      <c r="J20" s="122"/>
      <c r="K20" s="122"/>
      <c r="L20" s="122"/>
      <c r="M20" s="122"/>
      <c r="N20" s="122"/>
      <c r="O20" s="188"/>
      <c r="P20" s="189"/>
      <c r="Q20" s="123"/>
      <c r="R20" s="123"/>
      <c r="S20" s="190"/>
    </row>
    <row r="21" spans="1:21" ht="13.5" x14ac:dyDescent="0.2">
      <c r="A21" s="419"/>
      <c r="B21" s="420"/>
      <c r="C21" s="191" t="s">
        <v>328</v>
      </c>
      <c r="D21" s="186"/>
      <c r="E21" s="187"/>
      <c r="F21" s="122"/>
      <c r="G21" s="122"/>
      <c r="H21" s="122"/>
      <c r="I21" s="122"/>
      <c r="J21" s="122"/>
      <c r="K21" s="122"/>
      <c r="L21" s="122"/>
      <c r="M21" s="122"/>
      <c r="N21" s="122"/>
      <c r="O21" s="188"/>
      <c r="P21" s="189"/>
      <c r="Q21" s="123"/>
      <c r="R21" s="123"/>
      <c r="S21" s="190"/>
    </row>
    <row r="22" spans="1:21" ht="13.5" x14ac:dyDescent="0.2">
      <c r="A22" s="419"/>
      <c r="B22" s="420"/>
      <c r="C22" s="192" t="s">
        <v>36</v>
      </c>
      <c r="D22" s="193"/>
      <c r="E22" s="187"/>
      <c r="F22" s="122"/>
      <c r="G22" s="122"/>
      <c r="H22" s="122"/>
      <c r="I22" s="122"/>
      <c r="J22" s="122"/>
      <c r="K22" s="122"/>
      <c r="L22" s="122"/>
      <c r="M22" s="122"/>
      <c r="N22" s="122"/>
      <c r="O22" s="188"/>
      <c r="P22" s="189"/>
      <c r="Q22" s="123"/>
      <c r="R22" s="123"/>
      <c r="S22" s="190"/>
    </row>
    <row r="23" spans="1:21" ht="15" customHeight="1" x14ac:dyDescent="0.2">
      <c r="A23" s="419"/>
      <c r="B23" s="420"/>
      <c r="C23" s="194" t="s">
        <v>40</v>
      </c>
      <c r="D23" s="195"/>
      <c r="E23" s="187"/>
      <c r="F23" s="122"/>
      <c r="G23" s="122"/>
      <c r="H23" s="122"/>
      <c r="I23" s="122"/>
      <c r="J23" s="122"/>
      <c r="K23" s="122"/>
      <c r="L23" s="122"/>
      <c r="M23" s="122"/>
      <c r="N23" s="122"/>
      <c r="O23" s="188"/>
      <c r="P23" s="189"/>
      <c r="Q23" s="123"/>
      <c r="R23" s="123"/>
      <c r="S23" s="190"/>
    </row>
    <row r="24" spans="1:21" x14ac:dyDescent="0.2">
      <c r="A24" s="419"/>
      <c r="B24" s="420"/>
      <c r="C24" s="196" t="s">
        <v>41</v>
      </c>
      <c r="D24" s="197"/>
      <c r="E24" s="187"/>
      <c r="F24" s="122"/>
      <c r="G24" s="122"/>
      <c r="H24" s="122"/>
      <c r="I24" s="122"/>
      <c r="J24" s="122"/>
      <c r="K24" s="122"/>
      <c r="L24" s="122"/>
      <c r="M24" s="122"/>
      <c r="N24" s="122"/>
      <c r="O24" s="188"/>
      <c r="P24" s="189"/>
      <c r="Q24" s="123"/>
      <c r="R24" s="123"/>
      <c r="S24" s="190"/>
    </row>
    <row r="25" spans="1:21" ht="14.25" thickBot="1" x14ac:dyDescent="0.25">
      <c r="A25" s="430"/>
      <c r="B25" s="431"/>
      <c r="C25" s="198" t="s">
        <v>42</v>
      </c>
      <c r="D25" s="199"/>
      <c r="E25" s="200"/>
      <c r="F25" s="201"/>
      <c r="G25" s="201"/>
      <c r="H25" s="201"/>
      <c r="I25" s="201"/>
      <c r="J25" s="201"/>
      <c r="K25" s="201"/>
      <c r="L25" s="201"/>
      <c r="M25" s="201"/>
      <c r="N25" s="201"/>
      <c r="O25" s="202"/>
      <c r="P25" s="203"/>
      <c r="Q25" s="204"/>
      <c r="R25" s="204"/>
      <c r="S25" s="205"/>
    </row>
    <row r="26" spans="1:21" ht="22.5" customHeight="1" x14ac:dyDescent="0.2">
      <c r="A26" s="432"/>
      <c r="B26" s="433"/>
      <c r="C26" s="206" t="s">
        <v>329</v>
      </c>
      <c r="D26" s="207"/>
      <c r="E26" s="208"/>
      <c r="F26" s="99"/>
      <c r="G26" s="99"/>
      <c r="H26" s="99"/>
      <c r="I26" s="99"/>
      <c r="J26" s="99"/>
      <c r="K26" s="99"/>
      <c r="L26" s="99"/>
      <c r="M26" s="99"/>
      <c r="N26" s="99"/>
      <c r="O26" s="209"/>
      <c r="P26" s="210"/>
      <c r="Q26" s="100"/>
      <c r="R26" s="100"/>
      <c r="S26" s="211"/>
    </row>
    <row r="27" spans="1:21" x14ac:dyDescent="0.2">
      <c r="A27" s="434"/>
      <c r="B27" s="435"/>
      <c r="C27" s="212" t="s">
        <v>43</v>
      </c>
      <c r="D27" s="213"/>
      <c r="E27" s="214"/>
      <c r="F27" s="215"/>
      <c r="G27" s="215"/>
      <c r="H27" s="215"/>
      <c r="I27" s="215"/>
      <c r="J27" s="215"/>
      <c r="K27" s="215"/>
      <c r="L27" s="215"/>
      <c r="M27" s="215"/>
      <c r="N27" s="215"/>
      <c r="O27" s="216"/>
      <c r="P27" s="217"/>
      <c r="Q27" s="218"/>
      <c r="R27" s="218"/>
      <c r="S27" s="219"/>
    </row>
    <row r="28" spans="1:21" ht="13.5" thickBot="1" x14ac:dyDescent="0.25">
      <c r="A28" s="436"/>
      <c r="B28" s="437"/>
      <c r="C28" s="93" t="s">
        <v>44</v>
      </c>
      <c r="D28" s="220"/>
      <c r="E28" s="221"/>
      <c r="F28" s="222"/>
      <c r="G28" s="222"/>
      <c r="H28" s="222"/>
      <c r="I28" s="222"/>
      <c r="J28" s="222"/>
      <c r="K28" s="222"/>
      <c r="L28" s="222"/>
      <c r="M28" s="222"/>
      <c r="N28" s="222"/>
      <c r="O28" s="223"/>
      <c r="P28" s="224"/>
      <c r="Q28" s="225"/>
      <c r="R28" s="225"/>
      <c r="S28" s="226"/>
    </row>
    <row r="29" spans="1:21" ht="13.5" hidden="1" customHeight="1" x14ac:dyDescent="0.2">
      <c r="A29" s="227"/>
      <c r="B29" s="228"/>
      <c r="C29" s="229" t="s">
        <v>330</v>
      </c>
      <c r="D29" s="229"/>
      <c r="E29" s="230"/>
      <c r="F29" s="230"/>
      <c r="G29" s="230"/>
      <c r="H29" s="230"/>
      <c r="I29" s="230"/>
      <c r="J29" s="230"/>
      <c r="K29" s="230"/>
      <c r="L29" s="230"/>
      <c r="M29" s="230"/>
      <c r="N29" s="230"/>
      <c r="O29" s="230"/>
      <c r="P29" s="230"/>
      <c r="Q29" s="231"/>
      <c r="R29" s="231"/>
      <c r="S29" s="231"/>
      <c r="T29" s="231"/>
      <c r="U29" s="231"/>
    </row>
    <row r="30" spans="1:21" ht="13.5" hidden="1" customHeight="1" x14ac:dyDescent="0.2">
      <c r="A30" s="232"/>
      <c r="B30" s="233"/>
      <c r="C30" s="229" t="s">
        <v>331</v>
      </c>
      <c r="D30" s="234"/>
      <c r="E30" s="235"/>
      <c r="F30" s="235"/>
      <c r="G30" s="235"/>
      <c r="H30" s="235"/>
      <c r="I30" s="235"/>
      <c r="J30" s="235"/>
      <c r="K30" s="235"/>
      <c r="L30" s="235"/>
      <c r="M30" s="235"/>
      <c r="N30" s="235"/>
      <c r="O30" s="235"/>
      <c r="P30" s="235"/>
      <c r="Q30" s="278"/>
      <c r="R30" s="278"/>
      <c r="S30" s="278"/>
      <c r="T30" s="278"/>
      <c r="U30" s="278"/>
    </row>
    <row r="31" spans="1:21" ht="13.5" hidden="1" customHeight="1" x14ac:dyDescent="0.2">
      <c r="A31" s="237"/>
      <c r="B31" s="238"/>
      <c r="C31" s="106"/>
      <c r="D31" s="106"/>
      <c r="E31" s="106"/>
      <c r="F31" s="106"/>
      <c r="G31" s="106"/>
      <c r="H31" s="106"/>
      <c r="I31" s="106"/>
      <c r="J31" s="106"/>
      <c r="K31" s="106"/>
      <c r="L31" s="106"/>
      <c r="M31" s="106"/>
      <c r="N31" s="106"/>
      <c r="O31" s="106"/>
      <c r="P31" s="106"/>
      <c r="Q31" s="107"/>
      <c r="R31" s="107"/>
      <c r="S31" s="107"/>
      <c r="T31" s="107"/>
      <c r="U31" s="107"/>
    </row>
    <row r="32" spans="1:21" x14ac:dyDescent="0.2">
      <c r="A32" s="2"/>
      <c r="B32" s="2"/>
      <c r="C32" s="239"/>
      <c r="D32" s="240"/>
      <c r="E32" s="240"/>
      <c r="F32" s="240"/>
      <c r="G32" s="240"/>
      <c r="H32" s="240"/>
      <c r="I32" s="240"/>
      <c r="J32" s="240"/>
      <c r="K32" s="240"/>
      <c r="L32" s="240"/>
      <c r="M32" s="240"/>
      <c r="N32" s="240"/>
      <c r="O32" s="240"/>
      <c r="P32" s="240"/>
      <c r="Q32" s="8"/>
      <c r="R32" s="8"/>
      <c r="S32" s="8"/>
      <c r="T32" s="8"/>
      <c r="U32" s="8"/>
    </row>
    <row r="33" spans="1:21" ht="12.75" hidden="1" customHeight="1" x14ac:dyDescent="0.2">
      <c r="C33" s="438"/>
      <c r="D33" s="439"/>
      <c r="E33" s="440"/>
      <c r="F33" s="411" t="s">
        <v>45</v>
      </c>
      <c r="G33" s="412" t="s">
        <v>46</v>
      </c>
      <c r="H33" s="413"/>
      <c r="I33" s="413"/>
      <c r="J33" s="413"/>
      <c r="K33" s="413"/>
      <c r="L33" s="414"/>
      <c r="M33" s="241"/>
      <c r="N33" s="241"/>
      <c r="O33" s="241"/>
      <c r="P33" s="411" t="s">
        <v>47</v>
      </c>
    </row>
    <row r="34" spans="1:21" ht="52.5" hidden="1" customHeight="1" x14ac:dyDescent="0.2">
      <c r="C34" s="331"/>
      <c r="D34" s="332"/>
      <c r="E34" s="333"/>
      <c r="F34" s="316"/>
      <c r="G34" s="9">
        <v>2012</v>
      </c>
      <c r="H34" s="9"/>
      <c r="I34" s="9">
        <v>2013</v>
      </c>
      <c r="J34" s="9">
        <v>2014</v>
      </c>
      <c r="K34" s="9">
        <v>2015</v>
      </c>
      <c r="L34" s="9">
        <v>2016</v>
      </c>
      <c r="M34" s="9"/>
      <c r="N34" s="9">
        <v>2016</v>
      </c>
      <c r="O34" s="242"/>
      <c r="P34" s="316"/>
    </row>
    <row r="35" spans="1:21" ht="29.25" hidden="1" customHeight="1" x14ac:dyDescent="0.2">
      <c r="C35" s="320" t="s">
        <v>49</v>
      </c>
      <c r="D35" s="321"/>
      <c r="E35" s="322"/>
      <c r="F35" s="10"/>
      <c r="G35" s="11"/>
      <c r="H35" s="11"/>
      <c r="I35" s="11"/>
      <c r="J35" s="11"/>
      <c r="K35" s="11"/>
      <c r="L35" s="11"/>
      <c r="M35" s="11"/>
      <c r="N35" s="11"/>
      <c r="O35" s="11"/>
      <c r="P35" s="10"/>
    </row>
    <row r="36" spans="1:21" ht="12.75" hidden="1" customHeight="1" x14ac:dyDescent="0.2">
      <c r="A36" s="2"/>
      <c r="B36" s="2"/>
      <c r="C36" s="12"/>
      <c r="D36" s="12"/>
      <c r="E36" s="13"/>
      <c r="F36" s="13"/>
      <c r="G36" s="13"/>
      <c r="H36" s="2"/>
      <c r="I36" s="2"/>
      <c r="J36" s="2"/>
      <c r="K36" s="2"/>
      <c r="L36" s="2"/>
      <c r="M36" s="2"/>
      <c r="N36" s="2"/>
      <c r="O36" s="2"/>
      <c r="P36" s="2"/>
      <c r="Q36" s="14"/>
      <c r="R36" s="14"/>
      <c r="S36" s="15"/>
      <c r="T36" s="16"/>
      <c r="U36" s="15"/>
    </row>
    <row r="37" spans="1:21" ht="13.5" hidden="1" customHeight="1" thickBot="1" x14ac:dyDescent="0.25">
      <c r="A37" s="17" t="s">
        <v>50</v>
      </c>
      <c r="B37" s="17"/>
      <c r="C37" s="17"/>
      <c r="D37" s="17"/>
      <c r="E37" s="17"/>
      <c r="F37" s="17"/>
      <c r="G37" s="17"/>
      <c r="H37" s="17"/>
      <c r="I37" s="2"/>
      <c r="J37" s="2"/>
      <c r="K37" s="2"/>
      <c r="L37" s="2"/>
      <c r="M37" s="2"/>
      <c r="N37" s="2"/>
      <c r="O37" s="2"/>
      <c r="P37" s="2"/>
      <c r="Q37" s="14"/>
      <c r="R37" s="14"/>
      <c r="S37" s="15"/>
      <c r="T37" s="16"/>
      <c r="U37" s="15"/>
    </row>
    <row r="38" spans="1:21" ht="13.5" thickBot="1" x14ac:dyDescent="0.25">
      <c r="A38" s="17"/>
      <c r="B38" s="17"/>
      <c r="C38" s="17"/>
      <c r="D38" s="17"/>
      <c r="E38" s="17"/>
      <c r="F38" s="17"/>
      <c r="G38" s="17"/>
      <c r="H38" s="17"/>
      <c r="I38" s="2"/>
      <c r="J38" s="2"/>
      <c r="K38" s="2"/>
      <c r="L38" s="2"/>
      <c r="M38" s="2"/>
      <c r="N38" s="2"/>
      <c r="O38" s="2"/>
      <c r="P38" s="2"/>
      <c r="Q38" s="14"/>
      <c r="R38" s="14"/>
      <c r="S38" s="15"/>
      <c r="T38" s="16"/>
      <c r="U38" s="15"/>
    </row>
    <row r="39" spans="1:21" ht="13.5" thickBot="1" x14ac:dyDescent="0.25">
      <c r="A39" s="421" t="s">
        <v>51</v>
      </c>
      <c r="B39" s="422"/>
      <c r="C39" s="279" t="s">
        <v>1</v>
      </c>
      <c r="D39" s="279"/>
      <c r="E39" s="244" t="s">
        <v>2</v>
      </c>
      <c r="F39" s="245" t="s">
        <v>52</v>
      </c>
      <c r="G39" s="323" t="s">
        <v>53</v>
      </c>
      <c r="H39" s="323"/>
      <c r="I39" s="323"/>
      <c r="J39" s="323"/>
      <c r="K39" s="323"/>
      <c r="L39" s="323"/>
      <c r="M39" s="272"/>
      <c r="N39" s="272"/>
      <c r="O39" s="272"/>
      <c r="P39" s="14"/>
    </row>
    <row r="40" spans="1:21" ht="12.75" customHeight="1" x14ac:dyDescent="0.2">
      <c r="A40" s="423">
        <v>1</v>
      </c>
      <c r="B40" s="424"/>
      <c r="C40" s="19" t="s">
        <v>332</v>
      </c>
      <c r="D40" s="19"/>
      <c r="E40" s="275" t="s">
        <v>333</v>
      </c>
      <c r="F40" s="246"/>
      <c r="G40" s="24"/>
      <c r="H40" s="24"/>
      <c r="I40" s="24"/>
      <c r="J40" s="24"/>
      <c r="K40" s="24"/>
      <c r="L40" s="24"/>
      <c r="M40" s="24"/>
      <c r="N40" s="24"/>
      <c r="O40" s="24"/>
      <c r="P40" s="14"/>
    </row>
    <row r="41" spans="1:21" x14ac:dyDescent="0.2">
      <c r="A41" s="425">
        <v>2</v>
      </c>
      <c r="B41" s="426"/>
      <c r="C41" s="28" t="s">
        <v>334</v>
      </c>
      <c r="D41" s="28"/>
      <c r="E41" s="273"/>
      <c r="F41" s="247"/>
      <c r="G41" s="27" t="s">
        <v>57</v>
      </c>
      <c r="H41" s="27"/>
      <c r="I41" s="27" t="s">
        <v>58</v>
      </c>
      <c r="J41" s="27" t="s">
        <v>58</v>
      </c>
      <c r="K41" s="248"/>
      <c r="L41" s="27" t="s">
        <v>58</v>
      </c>
      <c r="M41" s="27"/>
      <c r="N41" s="27" t="s">
        <v>58</v>
      </c>
      <c r="O41" s="27"/>
      <c r="P41" s="14"/>
    </row>
    <row r="42" spans="1:21" x14ac:dyDescent="0.2">
      <c r="A42" s="427">
        <v>3</v>
      </c>
      <c r="B42" s="428"/>
      <c r="C42" s="28" t="s">
        <v>59</v>
      </c>
      <c r="D42" s="28"/>
      <c r="E42" s="273" t="s">
        <v>3</v>
      </c>
      <c r="F42" s="249"/>
      <c r="G42" s="15"/>
      <c r="H42" s="15"/>
      <c r="I42" s="15"/>
      <c r="J42" s="14"/>
      <c r="K42" s="14"/>
      <c r="L42" s="14"/>
      <c r="M42" s="14"/>
      <c r="N42" s="14"/>
      <c r="O42" s="14"/>
      <c r="P42" s="14"/>
    </row>
    <row r="43" spans="1:21" x14ac:dyDescent="0.2">
      <c r="A43" s="425">
        <v>4</v>
      </c>
      <c r="B43" s="426"/>
      <c r="C43" s="28" t="s">
        <v>60</v>
      </c>
      <c r="D43" s="28"/>
      <c r="E43" s="273" t="s">
        <v>3</v>
      </c>
      <c r="F43" s="249"/>
      <c r="G43" s="15"/>
      <c r="H43" s="15"/>
      <c r="I43" s="15"/>
      <c r="J43" s="14"/>
      <c r="K43" s="14"/>
      <c r="L43" s="14"/>
      <c r="M43" s="14"/>
      <c r="N43" s="14"/>
      <c r="O43" s="14"/>
      <c r="P43" s="14"/>
    </row>
    <row r="44" spans="1:21" x14ac:dyDescent="0.2">
      <c r="A44" s="427">
        <v>5</v>
      </c>
      <c r="B44" s="428"/>
      <c r="C44" s="250" t="s">
        <v>36</v>
      </c>
      <c r="D44" s="34"/>
      <c r="E44" s="273" t="s">
        <v>3</v>
      </c>
      <c r="F44" s="251">
        <v>1.4999999999999999E-2</v>
      </c>
    </row>
    <row r="45" spans="1:21" x14ac:dyDescent="0.2">
      <c r="A45" s="425">
        <v>6</v>
      </c>
      <c r="B45" s="426"/>
      <c r="C45" s="250" t="s">
        <v>328</v>
      </c>
      <c r="D45" s="34"/>
      <c r="E45" s="273" t="s">
        <v>3</v>
      </c>
      <c r="F45" s="251">
        <v>1.4999999999999999E-2</v>
      </c>
    </row>
    <row r="46" spans="1:21" ht="13.5" thickBot="1" x14ac:dyDescent="0.25">
      <c r="A46" s="427">
        <v>7</v>
      </c>
      <c r="B46" s="428"/>
      <c r="C46" s="252" t="s">
        <v>42</v>
      </c>
      <c r="D46" s="35"/>
      <c r="E46" s="89" t="s">
        <v>3</v>
      </c>
      <c r="F46" s="253">
        <v>1.4999999999999999E-2</v>
      </c>
    </row>
    <row r="48" spans="1:21" x14ac:dyDescent="0.2">
      <c r="C48" s="36"/>
      <c r="D48" s="36"/>
      <c r="R48" s="254"/>
      <c r="S48" s="254"/>
    </row>
    <row r="49" spans="3:19" ht="19.5" customHeight="1" x14ac:dyDescent="0.2">
      <c r="C49" s="3" t="s">
        <v>4</v>
      </c>
      <c r="F49" s="3" t="s">
        <v>5</v>
      </c>
      <c r="H49" s="337" t="s">
        <v>6</v>
      </c>
      <c r="I49" s="337"/>
      <c r="L49" s="255" t="s">
        <v>6</v>
      </c>
      <c r="R49" s="254"/>
      <c r="S49" s="254"/>
    </row>
    <row r="50" spans="3:19" ht="13.5" x14ac:dyDescent="0.25">
      <c r="H50" s="336" t="s">
        <v>7</v>
      </c>
      <c r="I50" s="336"/>
      <c r="L50" s="256" t="s">
        <v>7</v>
      </c>
      <c r="R50" s="257"/>
      <c r="S50" s="258"/>
    </row>
    <row r="51" spans="3:19" x14ac:dyDescent="0.2">
      <c r="L51" s="2"/>
      <c r="R51" s="254"/>
      <c r="S51" s="254"/>
    </row>
    <row r="52" spans="3:19" x14ac:dyDescent="0.2">
      <c r="R52" s="254"/>
      <c r="S52" s="254"/>
    </row>
  </sheetData>
  <mergeCells count="63">
    <mergeCell ref="C13:D13"/>
    <mergeCell ref="C14:D14"/>
    <mergeCell ref="C15:D15"/>
    <mergeCell ref="C16:D16"/>
    <mergeCell ref="C17:D17"/>
    <mergeCell ref="C18:D18"/>
    <mergeCell ref="A43:B43"/>
    <mergeCell ref="A44:B44"/>
    <mergeCell ref="A45:B45"/>
    <mergeCell ref="A46:B46"/>
    <mergeCell ref="A25:B25"/>
    <mergeCell ref="A26:B28"/>
    <mergeCell ref="C33:E34"/>
    <mergeCell ref="H49:I49"/>
    <mergeCell ref="H50:I50"/>
    <mergeCell ref="C35:E35"/>
    <mergeCell ref="A39:B39"/>
    <mergeCell ref="G39:L39"/>
    <mergeCell ref="A40:B40"/>
    <mergeCell ref="A41:B41"/>
    <mergeCell ref="A42:B42"/>
    <mergeCell ref="F33:F34"/>
    <mergeCell ref="G33:L33"/>
    <mergeCell ref="P33:P34"/>
    <mergeCell ref="A19:B19"/>
    <mergeCell ref="A20:B20"/>
    <mergeCell ref="A21:B21"/>
    <mergeCell ref="A22:B22"/>
    <mergeCell ref="A23:B23"/>
    <mergeCell ref="A24:B24"/>
    <mergeCell ref="A11:B11"/>
    <mergeCell ref="A13:B13"/>
    <mergeCell ref="A18:B18"/>
    <mergeCell ref="A14:B14"/>
    <mergeCell ref="A15:B15"/>
    <mergeCell ref="A16:B16"/>
    <mergeCell ref="A17:B17"/>
    <mergeCell ref="A12:B12"/>
    <mergeCell ref="C12:D12"/>
    <mergeCell ref="Q5:Q7"/>
    <mergeCell ref="R5:R7"/>
    <mergeCell ref="S5:S7"/>
    <mergeCell ref="F6:F7"/>
    <mergeCell ref="G6:I6"/>
    <mergeCell ref="J6:J7"/>
    <mergeCell ref="K6:K7"/>
    <mergeCell ref="L6:L7"/>
    <mergeCell ref="M6:M7"/>
    <mergeCell ref="N6:N7"/>
    <mergeCell ref="O6:O7"/>
    <mergeCell ref="A8:B8"/>
    <mergeCell ref="A9:S9"/>
    <mergeCell ref="A10:B10"/>
    <mergeCell ref="R1:S1"/>
    <mergeCell ref="C2:P2"/>
    <mergeCell ref="A4:B7"/>
    <mergeCell ref="C4:C7"/>
    <mergeCell ref="D4:D7"/>
    <mergeCell ref="E4:N4"/>
    <mergeCell ref="P4:S4"/>
    <mergeCell ref="E5:E7"/>
    <mergeCell ref="F5:N5"/>
    <mergeCell ref="P5:P7"/>
  </mergeCells>
  <pageMargins left="0" right="0" top="0" bottom="0" header="0" footer="0"/>
  <pageSetup paperSize="9" scale="66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85"/>
  <sheetViews>
    <sheetView showGridLines="0" view="pageBreakPreview" zoomScale="85" zoomScaleNormal="85" zoomScaleSheetLayoutView="85" workbookViewId="0">
      <selection activeCell="P104" sqref="P104"/>
    </sheetView>
  </sheetViews>
  <sheetFormatPr defaultColWidth="8.85546875" defaultRowHeight="12.75" x14ac:dyDescent="0.2"/>
  <cols>
    <col min="1" max="1" width="16" style="1" customWidth="1"/>
    <col min="2" max="2" width="56.42578125" style="1" customWidth="1"/>
    <col min="3" max="3" width="7" style="1" hidden="1" customWidth="1"/>
    <col min="4" max="4" width="12.5703125" style="1" customWidth="1"/>
    <col min="5" max="5" width="11.7109375" style="1" customWidth="1"/>
    <col min="6" max="6" width="11.42578125" style="1" customWidth="1"/>
    <col min="7" max="7" width="12.85546875" style="1" customWidth="1"/>
    <col min="8" max="8" width="13.7109375" style="1" customWidth="1"/>
    <col min="9" max="13" width="11.7109375" style="1" customWidth="1"/>
    <col min="14" max="14" width="15.42578125" style="1" customWidth="1"/>
    <col min="15" max="15" width="11.7109375" style="1" hidden="1" customWidth="1"/>
    <col min="16" max="16" width="16.28515625" style="1" customWidth="1"/>
    <col min="17" max="17" width="11.7109375" style="1" hidden="1" customWidth="1"/>
    <col min="18" max="18" width="11.7109375" style="1" customWidth="1"/>
    <col min="19" max="19" width="11.7109375" style="1" hidden="1" customWidth="1"/>
    <col min="20" max="20" width="14.42578125" style="1" customWidth="1"/>
    <col min="21" max="21" width="9.140625" style="1" customWidth="1"/>
    <col min="22" max="22" width="12.7109375" style="1" customWidth="1"/>
    <col min="23" max="24" width="11.7109375" style="1" customWidth="1"/>
    <col min="25" max="25" width="10.140625" style="1" bestFit="1" customWidth="1"/>
    <col min="26" max="16384" width="8.85546875" style="1"/>
  </cols>
  <sheetData>
    <row r="1" spans="1:23" ht="15.75" x14ac:dyDescent="0.25">
      <c r="A1" s="4"/>
      <c r="U1" s="314" t="s">
        <v>370</v>
      </c>
      <c r="V1" s="109"/>
    </row>
    <row r="2" spans="1:23" x14ac:dyDescent="0.2">
      <c r="U2" s="37"/>
    </row>
    <row r="3" spans="1:23" ht="18.75" x14ac:dyDescent="0.2">
      <c r="B3" s="340" t="s">
        <v>9</v>
      </c>
      <c r="C3" s="340"/>
      <c r="D3" s="340"/>
      <c r="E3" s="340"/>
      <c r="F3" s="340"/>
      <c r="G3" s="340"/>
      <c r="H3" s="340"/>
      <c r="I3" s="340"/>
      <c r="J3" s="340"/>
      <c r="K3" s="340"/>
      <c r="L3" s="340"/>
      <c r="M3" s="340"/>
      <c r="N3" s="340"/>
      <c r="O3" s="340"/>
      <c r="P3" s="340"/>
      <c r="Q3" s="340"/>
      <c r="R3" s="340"/>
      <c r="S3" s="340"/>
      <c r="T3" s="340"/>
      <c r="U3" s="145"/>
      <c r="V3" s="145"/>
      <c r="W3" s="145"/>
    </row>
    <row r="4" spans="1:23" x14ac:dyDescent="0.2"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5"/>
      <c r="T4" s="145"/>
      <c r="U4" s="145"/>
      <c r="V4" s="145"/>
      <c r="W4" s="145"/>
    </row>
    <row r="5" spans="1:23" x14ac:dyDescent="0.2">
      <c r="A5" s="1" t="s">
        <v>0</v>
      </c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45"/>
      <c r="U5" s="145"/>
      <c r="V5" s="145"/>
      <c r="W5" s="145"/>
    </row>
    <row r="6" spans="1:23" x14ac:dyDescent="0.2">
      <c r="A6" s="1" t="s">
        <v>8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  <c r="V6" s="145"/>
      <c r="W6" s="145"/>
    </row>
    <row r="7" spans="1:23" ht="13.5" thickBot="1" x14ac:dyDescent="0.25">
      <c r="B7" s="341"/>
      <c r="C7" s="341"/>
      <c r="D7" s="341"/>
      <c r="E7" s="341"/>
      <c r="F7" s="341"/>
      <c r="G7" s="341"/>
      <c r="H7" s="341"/>
      <c r="I7" s="341"/>
      <c r="J7" s="341"/>
      <c r="K7" s="341"/>
      <c r="L7" s="341"/>
      <c r="M7" s="341"/>
      <c r="N7" s="341"/>
      <c r="O7" s="341"/>
      <c r="P7" s="341"/>
      <c r="Q7" s="145"/>
      <c r="R7" s="145"/>
      <c r="S7" s="145"/>
      <c r="T7" s="145"/>
      <c r="U7" s="145"/>
      <c r="V7" s="145" t="s">
        <v>10</v>
      </c>
      <c r="W7" s="145"/>
    </row>
    <row r="8" spans="1:23" ht="12.75" customHeight="1" x14ac:dyDescent="0.2">
      <c r="A8" s="342" t="s">
        <v>11</v>
      </c>
      <c r="B8" s="345" t="s">
        <v>12</v>
      </c>
      <c r="C8" s="347" t="s">
        <v>13</v>
      </c>
      <c r="D8" s="348" t="s">
        <v>14</v>
      </c>
      <c r="E8" s="349"/>
      <c r="F8" s="349"/>
      <c r="G8" s="349"/>
      <c r="H8" s="349"/>
      <c r="I8" s="349"/>
      <c r="J8" s="349"/>
      <c r="K8" s="349"/>
      <c r="L8" s="349"/>
      <c r="M8" s="350"/>
      <c r="N8" s="348" t="s">
        <v>15</v>
      </c>
      <c r="O8" s="349"/>
      <c r="P8" s="349"/>
      <c r="Q8" s="349"/>
      <c r="R8" s="349"/>
      <c r="S8" s="349"/>
      <c r="T8" s="349"/>
      <c r="U8" s="349"/>
      <c r="V8" s="351"/>
    </row>
    <row r="9" spans="1:23" ht="12.75" customHeight="1" x14ac:dyDescent="0.2">
      <c r="A9" s="343"/>
      <c r="B9" s="346"/>
      <c r="C9" s="339"/>
      <c r="D9" s="339" t="s">
        <v>16</v>
      </c>
      <c r="E9" s="352" t="s">
        <v>17</v>
      </c>
      <c r="F9" s="353"/>
      <c r="G9" s="353"/>
      <c r="H9" s="353"/>
      <c r="I9" s="353"/>
      <c r="J9" s="353"/>
      <c r="K9" s="353"/>
      <c r="L9" s="353"/>
      <c r="M9" s="354"/>
      <c r="N9" s="334" t="s">
        <v>18</v>
      </c>
      <c r="O9" s="334" t="s">
        <v>19</v>
      </c>
      <c r="P9" s="334" t="s">
        <v>64</v>
      </c>
      <c r="Q9" s="334" t="s">
        <v>20</v>
      </c>
      <c r="R9" s="334" t="s">
        <v>21</v>
      </c>
      <c r="S9" s="334" t="s">
        <v>22</v>
      </c>
      <c r="T9" s="334" t="s">
        <v>23</v>
      </c>
      <c r="U9" s="334" t="s">
        <v>24</v>
      </c>
      <c r="V9" s="355" t="s">
        <v>25</v>
      </c>
    </row>
    <row r="10" spans="1:23" ht="15" customHeight="1" x14ac:dyDescent="0.2">
      <c r="A10" s="343"/>
      <c r="B10" s="346"/>
      <c r="C10" s="339"/>
      <c r="D10" s="339"/>
      <c r="E10" s="338" t="s">
        <v>26</v>
      </c>
      <c r="F10" s="346" t="s">
        <v>27</v>
      </c>
      <c r="G10" s="346"/>
      <c r="H10" s="346"/>
      <c r="I10" s="346" t="s">
        <v>28</v>
      </c>
      <c r="J10" s="338" t="s">
        <v>23</v>
      </c>
      <c r="K10" s="338" t="s">
        <v>24</v>
      </c>
      <c r="L10" s="338" t="s">
        <v>33</v>
      </c>
      <c r="M10" s="338" t="s">
        <v>29</v>
      </c>
      <c r="N10" s="335"/>
      <c r="O10" s="335"/>
      <c r="P10" s="335"/>
      <c r="Q10" s="335"/>
      <c r="R10" s="335"/>
      <c r="S10" s="335"/>
      <c r="T10" s="335"/>
      <c r="U10" s="335"/>
      <c r="V10" s="356"/>
    </row>
    <row r="11" spans="1:23" ht="91.5" customHeight="1" thickBot="1" x14ac:dyDescent="0.25">
      <c r="A11" s="344"/>
      <c r="B11" s="338"/>
      <c r="C11" s="339"/>
      <c r="D11" s="339"/>
      <c r="E11" s="339"/>
      <c r="F11" s="144" t="s">
        <v>30</v>
      </c>
      <c r="G11" s="144" t="s">
        <v>31</v>
      </c>
      <c r="H11" s="144" t="s">
        <v>65</v>
      </c>
      <c r="I11" s="338"/>
      <c r="J11" s="339"/>
      <c r="K11" s="339"/>
      <c r="L11" s="339"/>
      <c r="M11" s="339"/>
      <c r="N11" s="335"/>
      <c r="O11" s="335"/>
      <c r="P11" s="335"/>
      <c r="Q11" s="335"/>
      <c r="R11" s="335"/>
      <c r="S11" s="335"/>
      <c r="T11" s="335"/>
      <c r="U11" s="335"/>
      <c r="V11" s="356"/>
    </row>
    <row r="12" spans="1:23" ht="13.5" thickBot="1" x14ac:dyDescent="0.25">
      <c r="A12" s="94">
        <v>1</v>
      </c>
      <c r="B12" s="95">
        <f>A12+1</f>
        <v>2</v>
      </c>
      <c r="C12" s="95">
        <v>3</v>
      </c>
      <c r="D12" s="95">
        <v>3</v>
      </c>
      <c r="E12" s="95">
        <v>4</v>
      </c>
      <c r="F12" s="95">
        <v>5</v>
      </c>
      <c r="G12" s="95">
        <v>6</v>
      </c>
      <c r="H12" s="95">
        <v>7</v>
      </c>
      <c r="I12" s="95">
        <v>8</v>
      </c>
      <c r="J12" s="95">
        <v>9</v>
      </c>
      <c r="K12" s="95">
        <v>10</v>
      </c>
      <c r="L12" s="95">
        <v>11</v>
      </c>
      <c r="M12" s="95">
        <v>12</v>
      </c>
      <c r="N12" s="95">
        <v>13</v>
      </c>
      <c r="O12" s="95">
        <f>N12+1</f>
        <v>14</v>
      </c>
      <c r="P12" s="95">
        <v>14</v>
      </c>
      <c r="Q12" s="95">
        <f>P12+1</f>
        <v>15</v>
      </c>
      <c r="R12" s="95">
        <v>15</v>
      </c>
      <c r="S12" s="95">
        <f>R12+1</f>
        <v>16</v>
      </c>
      <c r="T12" s="95">
        <v>16</v>
      </c>
      <c r="U12" s="95">
        <v>17</v>
      </c>
      <c r="V12" s="96">
        <v>18</v>
      </c>
    </row>
    <row r="13" spans="1:23" ht="27.75" customHeight="1" x14ac:dyDescent="0.2">
      <c r="A13" s="60"/>
      <c r="B13" s="65" t="s">
        <v>223</v>
      </c>
      <c r="C13" s="61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3"/>
      <c r="Q13" s="62"/>
      <c r="R13" s="62"/>
      <c r="S13" s="62"/>
      <c r="T13" s="62"/>
      <c r="U13" s="62"/>
      <c r="V13" s="64"/>
    </row>
    <row r="14" spans="1:23" ht="17.25" customHeight="1" x14ac:dyDescent="0.2">
      <c r="A14" s="130"/>
      <c r="B14" s="131" t="s">
        <v>224</v>
      </c>
      <c r="C14" s="132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38"/>
      <c r="O14" s="38"/>
      <c r="P14" s="39"/>
      <c r="Q14" s="38"/>
      <c r="R14" s="38"/>
      <c r="S14" s="38"/>
      <c r="T14" s="38"/>
      <c r="U14" s="38"/>
      <c r="V14" s="51"/>
    </row>
    <row r="15" spans="1:23" x14ac:dyDescent="0.2">
      <c r="A15" s="139"/>
      <c r="B15" s="140" t="s">
        <v>76</v>
      </c>
      <c r="C15" s="141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29"/>
      <c r="O15" s="116"/>
      <c r="P15" s="118"/>
      <c r="Q15" s="116"/>
      <c r="R15" s="116"/>
      <c r="S15" s="116"/>
      <c r="T15" s="116"/>
      <c r="U15" s="116"/>
      <c r="V15" s="119"/>
    </row>
    <row r="16" spans="1:23" ht="15.75" x14ac:dyDescent="0.2">
      <c r="A16" s="150" t="s">
        <v>225</v>
      </c>
      <c r="B16" s="325" t="s">
        <v>226</v>
      </c>
      <c r="C16" s="447"/>
      <c r="D16" s="126">
        <f>E16+F16+I16+J16+K16+M16</f>
        <v>53300</v>
      </c>
      <c r="E16" s="281">
        <v>3165</v>
      </c>
      <c r="F16" s="281">
        <v>6448</v>
      </c>
      <c r="G16" s="281">
        <v>732</v>
      </c>
      <c r="H16" s="134"/>
      <c r="I16" s="281">
        <v>37202</v>
      </c>
      <c r="J16" s="281">
        <v>4242</v>
      </c>
      <c r="K16" s="281">
        <v>2243</v>
      </c>
      <c r="L16" s="122"/>
      <c r="M16" s="128"/>
      <c r="N16" s="125"/>
      <c r="O16" s="123"/>
      <c r="P16" s="123"/>
      <c r="Q16" s="124"/>
      <c r="R16" s="123"/>
      <c r="S16" s="123"/>
      <c r="T16" s="123"/>
      <c r="U16" s="123"/>
      <c r="V16" s="123"/>
    </row>
    <row r="17" spans="1:22" ht="15.75" x14ac:dyDescent="0.2">
      <c r="A17" s="150" t="s">
        <v>227</v>
      </c>
      <c r="B17" s="325" t="s">
        <v>228</v>
      </c>
      <c r="C17" s="447"/>
      <c r="D17" s="126">
        <f t="shared" ref="D17:D41" si="0">E17+F17+I17+J17+K17+M17</f>
        <v>15669</v>
      </c>
      <c r="E17" s="281">
        <v>3881</v>
      </c>
      <c r="F17" s="281">
        <v>3258</v>
      </c>
      <c r="G17" s="281">
        <v>427</v>
      </c>
      <c r="H17" s="134"/>
      <c r="I17" s="281">
        <v>2326</v>
      </c>
      <c r="J17" s="281">
        <v>3619</v>
      </c>
      <c r="K17" s="281">
        <v>2585</v>
      </c>
      <c r="L17" s="122"/>
      <c r="M17" s="128"/>
      <c r="N17" s="125"/>
      <c r="O17" s="123"/>
      <c r="P17" s="123"/>
      <c r="Q17" s="124"/>
      <c r="R17" s="123"/>
      <c r="S17" s="123"/>
      <c r="T17" s="123"/>
      <c r="U17" s="123"/>
      <c r="V17" s="123"/>
    </row>
    <row r="18" spans="1:22" ht="15.75" x14ac:dyDescent="0.2">
      <c r="A18" s="150" t="s">
        <v>229</v>
      </c>
      <c r="B18" s="325" t="s">
        <v>230</v>
      </c>
      <c r="C18" s="447"/>
      <c r="D18" s="126">
        <f t="shared" si="0"/>
        <v>53312</v>
      </c>
      <c r="E18" s="281">
        <v>4187</v>
      </c>
      <c r="F18" s="281">
        <v>8210</v>
      </c>
      <c r="G18" s="281">
        <v>1211</v>
      </c>
      <c r="H18" s="134"/>
      <c r="I18" s="281">
        <v>31891</v>
      </c>
      <c r="J18" s="281">
        <v>5850</v>
      </c>
      <c r="K18" s="281">
        <v>3174</v>
      </c>
      <c r="L18" s="122"/>
      <c r="M18" s="128"/>
      <c r="N18" s="125"/>
      <c r="O18" s="123"/>
      <c r="P18" s="123"/>
      <c r="Q18" s="124"/>
      <c r="R18" s="123"/>
      <c r="S18" s="123"/>
      <c r="T18" s="123"/>
      <c r="U18" s="123"/>
      <c r="V18" s="123"/>
    </row>
    <row r="19" spans="1:22" ht="15.75" x14ac:dyDescent="0.2">
      <c r="A19" s="150" t="s">
        <v>231</v>
      </c>
      <c r="B19" s="325" t="s">
        <v>232</v>
      </c>
      <c r="C19" s="447"/>
      <c r="D19" s="126">
        <f t="shared" si="0"/>
        <v>9939</v>
      </c>
      <c r="E19" s="281">
        <v>2418</v>
      </c>
      <c r="F19" s="281">
        <v>1397</v>
      </c>
      <c r="G19" s="281">
        <v>186</v>
      </c>
      <c r="H19" s="134"/>
      <c r="I19" s="281">
        <v>2375</v>
      </c>
      <c r="J19" s="281">
        <v>2187</v>
      </c>
      <c r="K19" s="281">
        <v>1562</v>
      </c>
      <c r="L19" s="122"/>
      <c r="M19" s="128"/>
      <c r="N19" s="125"/>
      <c r="O19" s="123"/>
      <c r="P19" s="123"/>
      <c r="Q19" s="124"/>
      <c r="R19" s="123"/>
      <c r="S19" s="123"/>
      <c r="T19" s="123"/>
      <c r="U19" s="123"/>
      <c r="V19" s="123"/>
    </row>
    <row r="20" spans="1:22" ht="15.75" x14ac:dyDescent="0.2">
      <c r="A20" s="150" t="s">
        <v>233</v>
      </c>
      <c r="B20" s="325" t="s">
        <v>234</v>
      </c>
      <c r="C20" s="447"/>
      <c r="D20" s="126">
        <f t="shared" si="0"/>
        <v>42359</v>
      </c>
      <c r="E20" s="281">
        <v>2614</v>
      </c>
      <c r="F20" s="281">
        <v>5240</v>
      </c>
      <c r="G20" s="281">
        <v>599</v>
      </c>
      <c r="H20" s="134"/>
      <c r="I20" s="281">
        <v>29253</v>
      </c>
      <c r="J20" s="281">
        <v>3459</v>
      </c>
      <c r="K20" s="281">
        <v>1793</v>
      </c>
      <c r="L20" s="122"/>
      <c r="M20" s="128"/>
      <c r="N20" s="125"/>
      <c r="O20" s="123"/>
      <c r="P20" s="123"/>
      <c r="Q20" s="124"/>
      <c r="R20" s="123"/>
      <c r="S20" s="123"/>
      <c r="T20" s="123"/>
      <c r="U20" s="123"/>
      <c r="V20" s="123"/>
    </row>
    <row r="21" spans="1:22" ht="15.75" x14ac:dyDescent="0.2">
      <c r="A21" s="150" t="s">
        <v>235</v>
      </c>
      <c r="B21" s="325" t="s">
        <v>236</v>
      </c>
      <c r="C21" s="447"/>
      <c r="D21" s="126">
        <f t="shared" si="0"/>
        <v>12722</v>
      </c>
      <c r="E21" s="281">
        <v>3181</v>
      </c>
      <c r="F21" s="281">
        <v>2160</v>
      </c>
      <c r="G21" s="281">
        <v>307</v>
      </c>
      <c r="H21" s="134"/>
      <c r="I21" s="281">
        <v>2358</v>
      </c>
      <c r="J21" s="281">
        <v>2930</v>
      </c>
      <c r="K21" s="281">
        <v>2093</v>
      </c>
      <c r="L21" s="122"/>
      <c r="M21" s="128"/>
      <c r="N21" s="125"/>
      <c r="O21" s="123"/>
      <c r="P21" s="123"/>
      <c r="Q21" s="124"/>
      <c r="R21" s="123"/>
      <c r="S21" s="123"/>
      <c r="T21" s="123"/>
      <c r="U21" s="123"/>
      <c r="V21" s="123"/>
    </row>
    <row r="22" spans="1:22" ht="15.75" x14ac:dyDescent="0.2">
      <c r="A22" s="150" t="s">
        <v>237</v>
      </c>
      <c r="B22" s="325" t="s">
        <v>238</v>
      </c>
      <c r="C22" s="447"/>
      <c r="D22" s="126">
        <f t="shared" si="0"/>
        <v>456750</v>
      </c>
      <c r="E22" s="281">
        <v>56006</v>
      </c>
      <c r="F22" s="281">
        <v>61041</v>
      </c>
      <c r="G22" s="281">
        <v>7769</v>
      </c>
      <c r="H22" s="134"/>
      <c r="I22" s="281">
        <v>263009</v>
      </c>
      <c r="J22" s="281">
        <v>54222</v>
      </c>
      <c r="K22" s="281">
        <v>22472</v>
      </c>
      <c r="L22" s="122"/>
      <c r="M22" s="128"/>
      <c r="N22" s="125"/>
      <c r="O22" s="123"/>
      <c r="P22" s="123"/>
      <c r="Q22" s="124"/>
      <c r="R22" s="123"/>
      <c r="S22" s="123"/>
      <c r="T22" s="123"/>
      <c r="U22" s="123"/>
      <c r="V22" s="123"/>
    </row>
    <row r="23" spans="1:22" ht="15.75" x14ac:dyDescent="0.2">
      <c r="A23" s="150" t="s">
        <v>239</v>
      </c>
      <c r="B23" s="325" t="s">
        <v>240</v>
      </c>
      <c r="C23" s="447"/>
      <c r="D23" s="126">
        <f t="shared" si="0"/>
        <v>58791</v>
      </c>
      <c r="E23" s="281">
        <v>3891</v>
      </c>
      <c r="F23" s="281">
        <v>7074</v>
      </c>
      <c r="G23" s="281">
        <v>802</v>
      </c>
      <c r="H23" s="134"/>
      <c r="I23" s="281">
        <v>40403</v>
      </c>
      <c r="J23" s="281">
        <v>4927</v>
      </c>
      <c r="K23" s="281">
        <v>2496</v>
      </c>
      <c r="L23" s="122"/>
      <c r="M23" s="128"/>
      <c r="N23" s="125"/>
      <c r="O23" s="123"/>
      <c r="P23" s="123"/>
      <c r="Q23" s="124"/>
      <c r="R23" s="123"/>
      <c r="S23" s="123"/>
      <c r="T23" s="123"/>
      <c r="U23" s="123"/>
      <c r="V23" s="123"/>
    </row>
    <row r="24" spans="1:22" ht="15.75" x14ac:dyDescent="0.2">
      <c r="A24" s="150" t="s">
        <v>241</v>
      </c>
      <c r="B24" s="325" t="s">
        <v>242</v>
      </c>
      <c r="C24" s="447"/>
      <c r="D24" s="126">
        <f t="shared" si="0"/>
        <v>12016</v>
      </c>
      <c r="E24" s="281">
        <v>2892</v>
      </c>
      <c r="F24" s="281">
        <v>2160</v>
      </c>
      <c r="G24" s="281">
        <v>307</v>
      </c>
      <c r="H24" s="134"/>
      <c r="I24" s="281">
        <v>2358</v>
      </c>
      <c r="J24" s="281">
        <v>2687</v>
      </c>
      <c r="K24" s="281">
        <v>1919</v>
      </c>
      <c r="L24" s="122"/>
      <c r="M24" s="128"/>
      <c r="N24" s="125"/>
      <c r="O24" s="123"/>
      <c r="P24" s="123"/>
      <c r="Q24" s="124"/>
      <c r="R24" s="123"/>
      <c r="S24" s="123"/>
      <c r="T24" s="123"/>
      <c r="U24" s="123"/>
      <c r="V24" s="123"/>
    </row>
    <row r="25" spans="1:22" ht="15.75" x14ac:dyDescent="0.2">
      <c r="A25" s="150" t="s">
        <v>243</v>
      </c>
      <c r="B25" s="325" t="s">
        <v>244</v>
      </c>
      <c r="C25" s="447"/>
      <c r="D25" s="126">
        <f t="shared" si="0"/>
        <v>232129</v>
      </c>
      <c r="E25" s="281">
        <v>10105</v>
      </c>
      <c r="F25" s="281">
        <v>43637</v>
      </c>
      <c r="G25" s="281">
        <v>5998</v>
      </c>
      <c r="H25" s="134"/>
      <c r="I25" s="281">
        <v>149237</v>
      </c>
      <c r="J25" s="281">
        <v>18835</v>
      </c>
      <c r="K25" s="281">
        <v>10315</v>
      </c>
      <c r="L25" s="122"/>
      <c r="M25" s="128"/>
      <c r="N25" s="125"/>
      <c r="O25" s="123"/>
      <c r="P25" s="123"/>
      <c r="Q25" s="124"/>
      <c r="R25" s="123"/>
      <c r="S25" s="123"/>
      <c r="T25" s="123"/>
      <c r="U25" s="123"/>
      <c r="V25" s="123"/>
    </row>
    <row r="26" spans="1:22" ht="15.75" x14ac:dyDescent="0.2">
      <c r="A26" s="150" t="s">
        <v>245</v>
      </c>
      <c r="B26" s="325" t="s">
        <v>246</v>
      </c>
      <c r="C26" s="447"/>
      <c r="D26" s="126">
        <f t="shared" si="0"/>
        <v>370994</v>
      </c>
      <c r="E26" s="281">
        <v>60591</v>
      </c>
      <c r="F26" s="281">
        <v>46390</v>
      </c>
      <c r="G26" s="281">
        <v>6372</v>
      </c>
      <c r="H26" s="134"/>
      <c r="I26" s="281">
        <v>163539</v>
      </c>
      <c r="J26" s="281">
        <v>59836</v>
      </c>
      <c r="K26" s="281">
        <v>40638</v>
      </c>
      <c r="L26" s="122"/>
      <c r="M26" s="128"/>
      <c r="N26" s="125"/>
      <c r="O26" s="123"/>
      <c r="P26" s="123"/>
      <c r="Q26" s="124"/>
      <c r="R26" s="123"/>
      <c r="S26" s="123"/>
      <c r="T26" s="123"/>
      <c r="U26" s="123"/>
      <c r="V26" s="123"/>
    </row>
    <row r="27" spans="1:22" ht="15.75" x14ac:dyDescent="0.2">
      <c r="A27" s="150" t="s">
        <v>247</v>
      </c>
      <c r="B27" s="325" t="s">
        <v>248</v>
      </c>
      <c r="C27" s="447"/>
      <c r="D27" s="126">
        <f t="shared" si="0"/>
        <v>41959</v>
      </c>
      <c r="E27" s="281">
        <v>5888</v>
      </c>
      <c r="F27" s="281">
        <v>6650</v>
      </c>
      <c r="G27" s="281">
        <v>648</v>
      </c>
      <c r="H27" s="134"/>
      <c r="I27" s="281">
        <v>19187</v>
      </c>
      <c r="J27" s="281">
        <v>6102</v>
      </c>
      <c r="K27" s="281">
        <v>4132</v>
      </c>
      <c r="L27" s="122"/>
      <c r="M27" s="128"/>
      <c r="N27" s="125"/>
      <c r="O27" s="123"/>
      <c r="P27" s="123"/>
      <c r="Q27" s="124"/>
      <c r="R27" s="123"/>
      <c r="S27" s="123"/>
      <c r="T27" s="123"/>
      <c r="U27" s="123"/>
      <c r="V27" s="123"/>
    </row>
    <row r="28" spans="1:22" ht="15.75" x14ac:dyDescent="0.2">
      <c r="A28" s="150" t="s">
        <v>249</v>
      </c>
      <c r="B28" s="445" t="s">
        <v>250</v>
      </c>
      <c r="C28" s="445"/>
      <c r="D28" s="126">
        <f t="shared" si="0"/>
        <v>541747</v>
      </c>
      <c r="E28" s="281">
        <v>66672</v>
      </c>
      <c r="F28" s="281">
        <v>110490</v>
      </c>
      <c r="G28" s="281">
        <v>12939</v>
      </c>
      <c r="H28" s="134"/>
      <c r="I28" s="281">
        <v>242996</v>
      </c>
      <c r="J28" s="281">
        <v>71777</v>
      </c>
      <c r="K28" s="281">
        <v>49812</v>
      </c>
      <c r="L28" s="122"/>
      <c r="M28" s="128"/>
      <c r="N28" s="125"/>
      <c r="O28" s="123"/>
      <c r="P28" s="123"/>
      <c r="Q28" s="124"/>
      <c r="R28" s="123"/>
      <c r="S28" s="123"/>
      <c r="T28" s="123"/>
      <c r="U28" s="123"/>
      <c r="V28" s="123"/>
    </row>
    <row r="29" spans="1:22" ht="15.75" x14ac:dyDescent="0.2">
      <c r="A29" s="150" t="s">
        <v>251</v>
      </c>
      <c r="B29" s="445" t="s">
        <v>252</v>
      </c>
      <c r="C29" s="445"/>
      <c r="D29" s="126">
        <f t="shared" si="0"/>
        <v>346192</v>
      </c>
      <c r="E29" s="281">
        <v>45525</v>
      </c>
      <c r="F29" s="281">
        <v>32345</v>
      </c>
      <c r="G29" s="281">
        <v>3728</v>
      </c>
      <c r="H29" s="134"/>
      <c r="I29" s="281">
        <v>209648</v>
      </c>
      <c r="J29" s="281">
        <v>41785</v>
      </c>
      <c r="K29" s="281">
        <v>16889</v>
      </c>
      <c r="L29" s="122"/>
      <c r="M29" s="128"/>
      <c r="N29" s="125"/>
      <c r="O29" s="123"/>
      <c r="P29" s="123"/>
      <c r="Q29" s="124"/>
      <c r="R29" s="123"/>
      <c r="S29" s="123"/>
      <c r="T29" s="123"/>
      <c r="U29" s="123"/>
      <c r="V29" s="123"/>
    </row>
    <row r="30" spans="1:22" ht="15.75" x14ac:dyDescent="0.2">
      <c r="A30" s="150" t="s">
        <v>253</v>
      </c>
      <c r="B30" s="445" t="s">
        <v>254</v>
      </c>
      <c r="C30" s="445"/>
      <c r="D30" s="126">
        <f t="shared" si="0"/>
        <v>125093</v>
      </c>
      <c r="E30" s="281">
        <v>27231</v>
      </c>
      <c r="F30" s="281">
        <v>22776</v>
      </c>
      <c r="G30" s="281">
        <v>623</v>
      </c>
      <c r="H30" s="134"/>
      <c r="I30" s="281">
        <v>47730</v>
      </c>
      <c r="J30" s="281">
        <v>20918</v>
      </c>
      <c r="K30" s="281">
        <v>6438</v>
      </c>
      <c r="L30" s="122"/>
      <c r="M30" s="128"/>
      <c r="N30" s="125"/>
      <c r="O30" s="123"/>
      <c r="P30" s="123"/>
      <c r="Q30" s="124"/>
      <c r="R30" s="123"/>
      <c r="S30" s="123"/>
      <c r="T30" s="123"/>
      <c r="U30" s="123"/>
      <c r="V30" s="123"/>
    </row>
    <row r="31" spans="1:22" ht="15.75" x14ac:dyDescent="0.2">
      <c r="A31" s="150" t="s">
        <v>255</v>
      </c>
      <c r="B31" s="445" t="s">
        <v>256</v>
      </c>
      <c r="C31" s="445"/>
      <c r="D31" s="126">
        <f t="shared" si="0"/>
        <v>662703</v>
      </c>
      <c r="E31" s="281">
        <v>116349</v>
      </c>
      <c r="F31" s="281">
        <v>70753</v>
      </c>
      <c r="G31" s="281">
        <v>8733</v>
      </c>
      <c r="H31" s="134"/>
      <c r="I31" s="281">
        <v>354348</v>
      </c>
      <c r="J31" s="281">
        <v>97272</v>
      </c>
      <c r="K31" s="281">
        <v>23981</v>
      </c>
      <c r="L31" s="122"/>
      <c r="M31" s="128"/>
      <c r="N31" s="125"/>
      <c r="O31" s="123"/>
      <c r="P31" s="123"/>
      <c r="Q31" s="124"/>
      <c r="R31" s="123"/>
      <c r="S31" s="123"/>
      <c r="T31" s="123"/>
      <c r="U31" s="123"/>
      <c r="V31" s="123"/>
    </row>
    <row r="32" spans="1:22" ht="15.75" x14ac:dyDescent="0.2">
      <c r="A32" s="150" t="s">
        <v>257</v>
      </c>
      <c r="B32" s="445" t="s">
        <v>258</v>
      </c>
      <c r="C32" s="445"/>
      <c r="D32" s="126">
        <f t="shared" si="0"/>
        <v>208279</v>
      </c>
      <c r="E32" s="281">
        <v>22649</v>
      </c>
      <c r="F32" s="281">
        <v>57836</v>
      </c>
      <c r="G32" s="281">
        <v>7980</v>
      </c>
      <c r="H32" s="134"/>
      <c r="I32" s="281">
        <v>74164</v>
      </c>
      <c r="J32" s="281">
        <v>32788</v>
      </c>
      <c r="K32" s="281">
        <v>20842</v>
      </c>
      <c r="L32" s="122"/>
      <c r="M32" s="128"/>
      <c r="N32" s="125"/>
      <c r="O32" s="123"/>
      <c r="P32" s="123"/>
      <c r="Q32" s="124"/>
      <c r="R32" s="123"/>
      <c r="S32" s="123"/>
      <c r="T32" s="123"/>
      <c r="U32" s="123"/>
      <c r="V32" s="123"/>
    </row>
    <row r="33" spans="1:22" ht="15.75" x14ac:dyDescent="0.2">
      <c r="A33" s="150" t="s">
        <v>259</v>
      </c>
      <c r="B33" s="445" t="s">
        <v>161</v>
      </c>
      <c r="C33" s="445"/>
      <c r="D33" s="126">
        <f t="shared" si="0"/>
        <v>126502</v>
      </c>
      <c r="E33" s="281">
        <v>15372</v>
      </c>
      <c r="F33" s="281">
        <v>33679</v>
      </c>
      <c r="G33" s="281">
        <v>4974</v>
      </c>
      <c r="H33" s="134"/>
      <c r="I33" s="281">
        <v>43074</v>
      </c>
      <c r="J33" s="281">
        <v>21362</v>
      </c>
      <c r="K33" s="281">
        <v>13015</v>
      </c>
      <c r="L33" s="122"/>
      <c r="M33" s="128"/>
      <c r="N33" s="125"/>
      <c r="O33" s="123"/>
      <c r="P33" s="123"/>
      <c r="Q33" s="124"/>
      <c r="R33" s="123"/>
      <c r="S33" s="123"/>
      <c r="T33" s="123"/>
      <c r="U33" s="123"/>
      <c r="V33" s="123"/>
    </row>
    <row r="34" spans="1:22" ht="15.75" x14ac:dyDescent="0.2">
      <c r="A34" s="150" t="s">
        <v>260</v>
      </c>
      <c r="B34" s="446" t="s">
        <v>163</v>
      </c>
      <c r="C34" s="446"/>
      <c r="D34" s="126">
        <f t="shared" si="0"/>
        <v>11235</v>
      </c>
      <c r="E34" s="281">
        <v>1868</v>
      </c>
      <c r="F34" s="281">
        <v>4358</v>
      </c>
      <c r="G34" s="281">
        <v>581</v>
      </c>
      <c r="H34" s="134"/>
      <c r="I34" s="281">
        <v>1090</v>
      </c>
      <c r="J34" s="281">
        <v>2327</v>
      </c>
      <c r="K34" s="281">
        <v>1592</v>
      </c>
      <c r="L34" s="122"/>
      <c r="M34" s="128"/>
      <c r="N34" s="125"/>
      <c r="O34" s="123"/>
      <c r="P34" s="123"/>
      <c r="Q34" s="124"/>
      <c r="R34" s="123"/>
      <c r="S34" s="123"/>
      <c r="T34" s="123"/>
      <c r="U34" s="123"/>
      <c r="V34" s="123"/>
    </row>
    <row r="35" spans="1:22" ht="15.75" x14ac:dyDescent="0.2">
      <c r="A35" s="150" t="s">
        <v>261</v>
      </c>
      <c r="B35" s="443" t="s">
        <v>262</v>
      </c>
      <c r="C35" s="444"/>
      <c r="D35" s="126">
        <f t="shared" si="0"/>
        <v>375983</v>
      </c>
      <c r="E35" s="281">
        <v>32467</v>
      </c>
      <c r="F35" s="281">
        <v>95313</v>
      </c>
      <c r="G35" s="281">
        <v>26015</v>
      </c>
      <c r="H35" s="134"/>
      <c r="I35" s="281">
        <v>151787</v>
      </c>
      <c r="J35" s="281">
        <v>58421</v>
      </c>
      <c r="K35" s="281">
        <v>37995</v>
      </c>
      <c r="L35" s="122"/>
      <c r="M35" s="128"/>
      <c r="N35" s="125"/>
      <c r="O35" s="123"/>
      <c r="P35" s="123"/>
      <c r="Q35" s="124"/>
      <c r="R35" s="123"/>
      <c r="S35" s="123"/>
      <c r="T35" s="123"/>
      <c r="U35" s="123"/>
      <c r="V35" s="123"/>
    </row>
    <row r="36" spans="1:22" ht="15.75" x14ac:dyDescent="0.2">
      <c r="A36" s="150" t="s">
        <v>263</v>
      </c>
      <c r="B36" s="443" t="s">
        <v>165</v>
      </c>
      <c r="C36" s="444"/>
      <c r="D36" s="126">
        <f t="shared" si="0"/>
        <v>183597</v>
      </c>
      <c r="E36" s="281">
        <v>10599</v>
      </c>
      <c r="F36" s="281">
        <v>16158</v>
      </c>
      <c r="G36" s="281">
        <v>3682</v>
      </c>
      <c r="H36" s="134"/>
      <c r="I36" s="281">
        <v>133684</v>
      </c>
      <c r="J36" s="281">
        <v>14094</v>
      </c>
      <c r="K36" s="281">
        <v>9062</v>
      </c>
      <c r="L36" s="122"/>
      <c r="M36" s="128"/>
      <c r="N36" s="125"/>
      <c r="O36" s="123"/>
      <c r="P36" s="123"/>
      <c r="Q36" s="124"/>
      <c r="R36" s="123"/>
      <c r="S36" s="123"/>
      <c r="T36" s="123"/>
      <c r="U36" s="123"/>
      <c r="V36" s="123"/>
    </row>
    <row r="37" spans="1:22" ht="15.75" x14ac:dyDescent="0.2">
      <c r="A37" s="150" t="s">
        <v>264</v>
      </c>
      <c r="B37" s="443" t="s">
        <v>265</v>
      </c>
      <c r="C37" s="444"/>
      <c r="D37" s="126">
        <f t="shared" si="0"/>
        <v>64775</v>
      </c>
      <c r="E37" s="281">
        <v>5660</v>
      </c>
      <c r="F37" s="281">
        <v>17468</v>
      </c>
      <c r="G37" s="281">
        <v>4656</v>
      </c>
      <c r="H37" s="134"/>
      <c r="I37" s="281">
        <v>24626</v>
      </c>
      <c r="J37" s="281">
        <v>10316</v>
      </c>
      <c r="K37" s="281">
        <v>6705</v>
      </c>
      <c r="L37" s="122"/>
      <c r="M37" s="128"/>
      <c r="N37" s="125"/>
      <c r="O37" s="123"/>
      <c r="P37" s="123"/>
      <c r="Q37" s="124"/>
      <c r="R37" s="123"/>
      <c r="S37" s="123"/>
      <c r="T37" s="123"/>
      <c r="U37" s="123"/>
      <c r="V37" s="123"/>
    </row>
    <row r="38" spans="1:22" ht="15.75" x14ac:dyDescent="0.2">
      <c r="A38" s="150" t="s">
        <v>266</v>
      </c>
      <c r="B38" s="443" t="s">
        <v>177</v>
      </c>
      <c r="C38" s="444"/>
      <c r="D38" s="126">
        <f t="shared" si="0"/>
        <v>20554</v>
      </c>
      <c r="E38" s="281">
        <v>3434</v>
      </c>
      <c r="F38" s="281">
        <v>680</v>
      </c>
      <c r="G38" s="281">
        <v>84</v>
      </c>
      <c r="H38" s="134"/>
      <c r="I38" s="281">
        <v>10637</v>
      </c>
      <c r="J38" s="281">
        <v>3517</v>
      </c>
      <c r="K38" s="281">
        <v>2286</v>
      </c>
      <c r="L38" s="122"/>
      <c r="M38" s="128"/>
      <c r="N38" s="125"/>
      <c r="O38" s="123"/>
      <c r="P38" s="123"/>
      <c r="Q38" s="124"/>
      <c r="R38" s="123"/>
      <c r="S38" s="123"/>
      <c r="T38" s="123"/>
      <c r="U38" s="123"/>
      <c r="V38" s="123"/>
    </row>
    <row r="39" spans="1:22" ht="15.75" x14ac:dyDescent="0.2">
      <c r="A39" s="150" t="s">
        <v>267</v>
      </c>
      <c r="B39" s="443" t="s">
        <v>167</v>
      </c>
      <c r="C39" s="444"/>
      <c r="D39" s="126">
        <f t="shared" si="0"/>
        <v>434845</v>
      </c>
      <c r="E39" s="281">
        <v>38291</v>
      </c>
      <c r="F39" s="281">
        <v>20838</v>
      </c>
      <c r="G39" s="281">
        <v>1532</v>
      </c>
      <c r="H39" s="134"/>
      <c r="I39" s="281">
        <v>312536</v>
      </c>
      <c r="J39" s="281">
        <v>38699</v>
      </c>
      <c r="K39" s="281">
        <v>24481</v>
      </c>
      <c r="L39" s="122"/>
      <c r="M39" s="128"/>
      <c r="N39" s="125"/>
      <c r="O39" s="123"/>
      <c r="P39" s="123"/>
      <c r="Q39" s="124"/>
      <c r="R39" s="123"/>
      <c r="S39" s="123"/>
      <c r="T39" s="123"/>
      <c r="U39" s="123"/>
      <c r="V39" s="123"/>
    </row>
    <row r="40" spans="1:22" ht="15.75" x14ac:dyDescent="0.2">
      <c r="A40" s="150" t="s">
        <v>268</v>
      </c>
      <c r="B40" s="443" t="s">
        <v>175</v>
      </c>
      <c r="C40" s="444"/>
      <c r="D40" s="126">
        <f t="shared" si="0"/>
        <v>18939</v>
      </c>
      <c r="E40" s="281">
        <v>2087</v>
      </c>
      <c r="F40" s="281">
        <v>183</v>
      </c>
      <c r="G40" s="281">
        <v>25</v>
      </c>
      <c r="H40" s="134"/>
      <c r="I40" s="281">
        <v>13463</v>
      </c>
      <c r="J40" s="281">
        <v>1894</v>
      </c>
      <c r="K40" s="281">
        <v>1312</v>
      </c>
      <c r="L40" s="122"/>
      <c r="M40" s="128"/>
      <c r="N40" s="125"/>
      <c r="O40" s="123"/>
      <c r="P40" s="123"/>
      <c r="Q40" s="124"/>
      <c r="R40" s="123"/>
      <c r="S40" s="123"/>
      <c r="T40" s="123"/>
      <c r="U40" s="123"/>
      <c r="V40" s="123"/>
    </row>
    <row r="41" spans="1:22" ht="15.75" x14ac:dyDescent="0.2">
      <c r="A41" s="150" t="s">
        <v>269</v>
      </c>
      <c r="B41" s="445" t="s">
        <v>270</v>
      </c>
      <c r="C41" s="445"/>
      <c r="D41" s="126">
        <f t="shared" si="0"/>
        <v>142256</v>
      </c>
      <c r="E41" s="282">
        <v>12009</v>
      </c>
      <c r="F41" s="283">
        <v>42598</v>
      </c>
      <c r="G41" s="283">
        <v>12005</v>
      </c>
      <c r="H41" s="134"/>
      <c r="I41" s="283">
        <v>48026</v>
      </c>
      <c r="J41" s="283">
        <v>24014</v>
      </c>
      <c r="K41" s="284">
        <v>15609</v>
      </c>
      <c r="L41" s="122"/>
      <c r="M41" s="128"/>
      <c r="N41" s="125"/>
      <c r="O41" s="123"/>
      <c r="P41" s="123"/>
      <c r="Q41" s="124"/>
      <c r="R41" s="123"/>
      <c r="S41" s="123"/>
      <c r="T41" s="123"/>
      <c r="U41" s="123"/>
      <c r="V41" s="123"/>
    </row>
    <row r="42" spans="1:22" ht="15" customHeight="1" x14ac:dyDescent="0.2">
      <c r="A42" s="115"/>
      <c r="B42" s="66" t="s">
        <v>32</v>
      </c>
      <c r="C42" s="42"/>
      <c r="D42" s="117"/>
      <c r="E42" s="117"/>
      <c r="F42" s="117"/>
      <c r="G42" s="117"/>
      <c r="H42" s="117"/>
      <c r="I42" s="117"/>
      <c r="J42" s="117"/>
      <c r="K42" s="117"/>
      <c r="L42" s="117"/>
      <c r="M42" s="117"/>
      <c r="N42" s="120"/>
      <c r="O42" s="120"/>
      <c r="P42" s="120"/>
      <c r="Q42" s="120"/>
      <c r="R42" s="120"/>
      <c r="S42" s="120"/>
      <c r="T42" s="120"/>
      <c r="U42" s="120"/>
      <c r="V42" s="121"/>
    </row>
    <row r="43" spans="1:22" x14ac:dyDescent="0.2">
      <c r="A43" s="115"/>
      <c r="B43" s="66" t="s">
        <v>33</v>
      </c>
      <c r="C43" s="42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1"/>
      <c r="O43" s="41"/>
      <c r="P43" s="41"/>
      <c r="Q43" s="41"/>
      <c r="R43" s="41"/>
      <c r="S43" s="41"/>
      <c r="T43" s="41"/>
      <c r="U43" s="41"/>
      <c r="V43" s="52"/>
    </row>
    <row r="44" spans="1:22" x14ac:dyDescent="0.2">
      <c r="A44" s="53"/>
      <c r="B44" s="66" t="s">
        <v>34</v>
      </c>
      <c r="C44" s="42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1"/>
      <c r="O44" s="41"/>
      <c r="P44" s="41"/>
      <c r="Q44" s="41"/>
      <c r="R44" s="41"/>
      <c r="S44" s="41"/>
      <c r="T44" s="41"/>
      <c r="U44" s="41"/>
      <c r="V44" s="52"/>
    </row>
    <row r="45" spans="1:22" ht="22.5" customHeight="1" x14ac:dyDescent="0.2">
      <c r="A45" s="53"/>
      <c r="B45" s="66" t="s">
        <v>35</v>
      </c>
      <c r="C45" s="42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1"/>
      <c r="O45" s="41"/>
      <c r="P45" s="41"/>
      <c r="Q45" s="41"/>
      <c r="R45" s="41"/>
      <c r="S45" s="41"/>
      <c r="T45" s="41"/>
      <c r="U45" s="41"/>
      <c r="V45" s="52"/>
    </row>
    <row r="46" spans="1:22" s="5" customFormat="1" x14ac:dyDescent="0.2">
      <c r="A46" s="54"/>
      <c r="B46" s="67" t="s">
        <v>36</v>
      </c>
      <c r="C46" s="43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1"/>
      <c r="O46" s="41"/>
      <c r="P46" s="41"/>
      <c r="Q46" s="41"/>
      <c r="R46" s="41"/>
      <c r="S46" s="41"/>
      <c r="T46" s="41"/>
      <c r="U46" s="41"/>
      <c r="V46" s="52"/>
    </row>
    <row r="47" spans="1:22" x14ac:dyDescent="0.2">
      <c r="A47" s="53"/>
      <c r="B47" s="66" t="s">
        <v>37</v>
      </c>
      <c r="C47" s="42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1"/>
      <c r="O47" s="41"/>
      <c r="P47" s="41"/>
      <c r="Q47" s="41"/>
      <c r="R47" s="41"/>
      <c r="S47" s="41"/>
      <c r="T47" s="41"/>
      <c r="U47" s="41"/>
      <c r="V47" s="52"/>
    </row>
    <row r="48" spans="1:22" x14ac:dyDescent="0.2">
      <c r="A48" s="53"/>
      <c r="B48" s="68" t="s">
        <v>38</v>
      </c>
      <c r="C48" s="42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1"/>
      <c r="O48" s="41"/>
      <c r="P48" s="41"/>
      <c r="Q48" s="41"/>
      <c r="R48" s="41"/>
      <c r="S48" s="41"/>
      <c r="T48" s="41"/>
      <c r="U48" s="41"/>
      <c r="V48" s="52"/>
    </row>
    <row r="49" spans="1:24" ht="12.75" hidden="1" customHeight="1" x14ac:dyDescent="0.2">
      <c r="A49" s="53"/>
      <c r="B49" s="69"/>
      <c r="C49" s="44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1"/>
      <c r="O49" s="41"/>
      <c r="P49" s="41"/>
      <c r="Q49" s="41"/>
      <c r="R49" s="41"/>
      <c r="S49" s="41"/>
      <c r="T49" s="41"/>
      <c r="U49" s="41"/>
      <c r="V49" s="52"/>
    </row>
    <row r="50" spans="1:24" x14ac:dyDescent="0.2">
      <c r="A50" s="53"/>
      <c r="B50" s="70" t="s">
        <v>69</v>
      </c>
      <c r="C50" s="45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1"/>
      <c r="O50" s="41"/>
      <c r="P50" s="41"/>
      <c r="Q50" s="41"/>
      <c r="R50" s="41"/>
      <c r="S50" s="41"/>
      <c r="T50" s="41"/>
      <c r="U50" s="41"/>
      <c r="V50" s="52"/>
    </row>
    <row r="51" spans="1:24" x14ac:dyDescent="0.2">
      <c r="A51" s="53"/>
      <c r="B51" s="70" t="s">
        <v>70</v>
      </c>
      <c r="C51" s="45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1"/>
      <c r="O51" s="41"/>
      <c r="P51" s="41"/>
      <c r="Q51" s="41"/>
      <c r="R51" s="41"/>
      <c r="S51" s="41"/>
      <c r="T51" s="41"/>
      <c r="U51" s="41"/>
      <c r="V51" s="52"/>
    </row>
    <row r="52" spans="1:24" x14ac:dyDescent="0.2">
      <c r="A52" s="53"/>
      <c r="B52" s="71" t="s">
        <v>39</v>
      </c>
      <c r="C52" s="46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1"/>
      <c r="O52" s="41"/>
      <c r="P52" s="41"/>
      <c r="Q52" s="41"/>
      <c r="R52" s="41"/>
      <c r="S52" s="41"/>
      <c r="T52" s="41"/>
      <c r="U52" s="41"/>
      <c r="V52" s="52"/>
    </row>
    <row r="53" spans="1:24" x14ac:dyDescent="0.2">
      <c r="A53" s="53"/>
      <c r="B53" s="71" t="s">
        <v>336</v>
      </c>
      <c r="C53" s="46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1"/>
      <c r="O53" s="41"/>
      <c r="P53" s="41"/>
      <c r="Q53" s="41"/>
      <c r="R53" s="41"/>
      <c r="S53" s="41"/>
      <c r="T53" s="41"/>
      <c r="U53" s="41"/>
      <c r="V53" s="52"/>
    </row>
    <row r="54" spans="1:24" x14ac:dyDescent="0.2">
      <c r="A54" s="53"/>
      <c r="B54" s="67" t="s">
        <v>40</v>
      </c>
      <c r="C54" s="48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1"/>
      <c r="O54" s="41"/>
      <c r="P54" s="41"/>
      <c r="Q54" s="41"/>
      <c r="R54" s="41"/>
      <c r="S54" s="41"/>
      <c r="T54" s="41"/>
      <c r="U54" s="41"/>
      <c r="V54" s="52"/>
    </row>
    <row r="55" spans="1:24" x14ac:dyDescent="0.2">
      <c r="A55" s="53"/>
      <c r="B55" s="66" t="s">
        <v>41</v>
      </c>
      <c r="C55" s="49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1"/>
      <c r="O55" s="41"/>
      <c r="P55" s="41"/>
      <c r="Q55" s="41"/>
      <c r="R55" s="41"/>
      <c r="S55" s="41"/>
      <c r="T55" s="41"/>
      <c r="U55" s="41"/>
      <c r="V55" s="52"/>
    </row>
    <row r="56" spans="1:24" ht="25.5" x14ac:dyDescent="0.2">
      <c r="A56" s="53"/>
      <c r="B56" s="66" t="s">
        <v>371</v>
      </c>
      <c r="C56" s="5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1"/>
      <c r="O56" s="41"/>
      <c r="P56" s="41"/>
      <c r="Q56" s="41"/>
      <c r="R56" s="41"/>
      <c r="S56" s="41"/>
      <c r="T56" s="41"/>
      <c r="U56" s="41"/>
      <c r="V56" s="52"/>
    </row>
    <row r="57" spans="1:24" x14ac:dyDescent="0.2">
      <c r="A57" s="53"/>
      <c r="B57" s="66" t="s">
        <v>67</v>
      </c>
      <c r="C57" s="5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1"/>
      <c r="O57" s="41"/>
      <c r="P57" s="41"/>
      <c r="Q57" s="41"/>
      <c r="R57" s="41"/>
      <c r="S57" s="41"/>
      <c r="T57" s="41"/>
      <c r="U57" s="41"/>
      <c r="V57" s="52">
        <v>7469475</v>
      </c>
    </row>
    <row r="58" spans="1:24" x14ac:dyDescent="0.2">
      <c r="A58" s="53"/>
      <c r="B58" s="66" t="s">
        <v>68</v>
      </c>
      <c r="C58" s="5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1"/>
      <c r="O58" s="41"/>
      <c r="P58" s="41"/>
      <c r="Q58" s="41"/>
      <c r="R58" s="41"/>
      <c r="S58" s="41"/>
      <c r="T58" s="41"/>
      <c r="U58" s="41"/>
      <c r="V58" s="52"/>
    </row>
    <row r="59" spans="1:24" x14ac:dyDescent="0.2">
      <c r="A59" s="53"/>
      <c r="B59" s="66" t="s">
        <v>73</v>
      </c>
      <c r="C59" s="5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1"/>
      <c r="O59" s="41"/>
      <c r="P59" s="41"/>
      <c r="Q59" s="41"/>
      <c r="R59" s="41"/>
      <c r="S59" s="41"/>
      <c r="T59" s="41"/>
      <c r="U59" s="41"/>
      <c r="V59" s="52"/>
    </row>
    <row r="60" spans="1:24" x14ac:dyDescent="0.2">
      <c r="A60" s="53"/>
      <c r="B60" s="66" t="s">
        <v>42</v>
      </c>
      <c r="C60" s="42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1"/>
      <c r="O60" s="41"/>
      <c r="P60" s="41"/>
      <c r="Q60" s="41"/>
      <c r="R60" s="41"/>
      <c r="S60" s="41"/>
      <c r="T60" s="41"/>
      <c r="U60" s="41"/>
      <c r="V60" s="52"/>
    </row>
    <row r="61" spans="1:24" ht="13.5" customHeight="1" thickBot="1" x14ac:dyDescent="0.25">
      <c r="A61" s="55"/>
      <c r="B61" s="72"/>
      <c r="C61" s="56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8"/>
      <c r="O61" s="58"/>
      <c r="P61" s="58"/>
      <c r="Q61" s="58"/>
      <c r="R61" s="58"/>
      <c r="S61" s="58"/>
      <c r="T61" s="58"/>
      <c r="U61" s="58"/>
      <c r="V61" s="59"/>
      <c r="W61" s="2"/>
      <c r="X61" s="2"/>
    </row>
    <row r="62" spans="1:24" ht="13.5" thickBot="1" x14ac:dyDescent="0.25">
      <c r="A62" s="98"/>
      <c r="B62" s="76" t="s">
        <v>72</v>
      </c>
      <c r="C62" s="99"/>
      <c r="D62" s="99"/>
      <c r="E62" s="99"/>
      <c r="F62" s="99"/>
      <c r="G62" s="99"/>
      <c r="H62" s="99"/>
      <c r="I62" s="99"/>
      <c r="J62" s="99"/>
      <c r="K62" s="99"/>
      <c r="L62" s="99"/>
      <c r="M62" s="99"/>
      <c r="N62" s="100"/>
      <c r="O62" s="100"/>
      <c r="P62" s="100"/>
      <c r="Q62" s="100"/>
      <c r="R62" s="100"/>
      <c r="S62" s="100"/>
      <c r="T62" s="100"/>
      <c r="U62" s="100"/>
      <c r="V62" s="101"/>
      <c r="W62" s="2"/>
      <c r="X62" s="2"/>
    </row>
    <row r="63" spans="1:24" ht="13.5" customHeight="1" x14ac:dyDescent="0.2">
      <c r="A63" s="90"/>
      <c r="B63" s="92" t="s">
        <v>43</v>
      </c>
      <c r="C63" s="91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7"/>
      <c r="Q63" s="7"/>
      <c r="R63" s="7"/>
      <c r="S63" s="7"/>
      <c r="T63" s="7"/>
      <c r="U63" s="7"/>
      <c r="V63" s="103"/>
      <c r="W63" s="97"/>
      <c r="X63" s="97"/>
    </row>
    <row r="64" spans="1:24" ht="13.5" customHeight="1" thickBot="1" x14ac:dyDescent="0.25">
      <c r="A64" s="104"/>
      <c r="B64" s="93" t="s">
        <v>44</v>
      </c>
      <c r="C64" s="105"/>
      <c r="D64" s="106"/>
      <c r="E64" s="106"/>
      <c r="F64" s="106"/>
      <c r="G64" s="106"/>
      <c r="H64" s="106"/>
      <c r="I64" s="106"/>
      <c r="J64" s="106"/>
      <c r="K64" s="106"/>
      <c r="L64" s="106"/>
      <c r="M64" s="106"/>
      <c r="N64" s="106"/>
      <c r="O64" s="106"/>
      <c r="P64" s="107"/>
      <c r="Q64" s="107"/>
      <c r="R64" s="107"/>
      <c r="S64" s="107"/>
      <c r="T64" s="107"/>
      <c r="U64" s="107"/>
      <c r="V64" s="108"/>
      <c r="W64" s="97"/>
      <c r="X64" s="97"/>
    </row>
    <row r="65" spans="1:24" ht="12.75" hidden="1" customHeight="1" x14ac:dyDescent="0.2">
      <c r="B65" s="328"/>
      <c r="C65" s="329"/>
      <c r="D65" s="330"/>
      <c r="E65" s="315" t="s">
        <v>45</v>
      </c>
      <c r="F65" s="317" t="s">
        <v>46</v>
      </c>
      <c r="G65" s="318"/>
      <c r="H65" s="318"/>
      <c r="I65" s="318"/>
      <c r="J65" s="318"/>
      <c r="K65" s="319"/>
      <c r="L65" s="102"/>
      <c r="M65" s="102"/>
      <c r="N65" s="315" t="s">
        <v>47</v>
      </c>
      <c r="O65" s="143" t="s">
        <v>17</v>
      </c>
      <c r="P65" s="8"/>
      <c r="W65" s="2"/>
      <c r="X65" s="2"/>
    </row>
    <row r="66" spans="1:24" ht="52.5" hidden="1" customHeight="1" x14ac:dyDescent="0.2">
      <c r="B66" s="331"/>
      <c r="C66" s="332"/>
      <c r="D66" s="333"/>
      <c r="E66" s="316"/>
      <c r="F66" s="9">
        <v>2012</v>
      </c>
      <c r="G66" s="9"/>
      <c r="H66" s="9">
        <v>2013</v>
      </c>
      <c r="I66" s="9">
        <v>2014</v>
      </c>
      <c r="J66" s="9">
        <v>2015</v>
      </c>
      <c r="K66" s="9">
        <v>2016</v>
      </c>
      <c r="L66" s="9"/>
      <c r="M66" s="9">
        <v>2016</v>
      </c>
      <c r="N66" s="316"/>
      <c r="O66" s="9" t="s">
        <v>48</v>
      </c>
      <c r="W66" s="2"/>
      <c r="X66" s="2"/>
    </row>
    <row r="67" spans="1:24" ht="29.25" hidden="1" customHeight="1" x14ac:dyDescent="0.2">
      <c r="B67" s="320" t="s">
        <v>49</v>
      </c>
      <c r="C67" s="321"/>
      <c r="D67" s="322"/>
      <c r="E67" s="10"/>
      <c r="F67" s="11"/>
      <c r="G67" s="11"/>
      <c r="H67" s="11"/>
      <c r="I67" s="11"/>
      <c r="J67" s="11"/>
      <c r="K67" s="11"/>
      <c r="L67" s="11"/>
      <c r="M67" s="11"/>
      <c r="N67" s="10"/>
      <c r="O67" s="11"/>
      <c r="W67" s="2"/>
      <c r="X67" s="2"/>
    </row>
    <row r="68" spans="1:24" ht="12.75" hidden="1" customHeight="1" x14ac:dyDescent="0.2">
      <c r="A68" s="2"/>
      <c r="B68" s="12"/>
      <c r="C68" s="12"/>
      <c r="D68" s="13"/>
      <c r="E68" s="13"/>
      <c r="F68" s="13"/>
      <c r="G68" s="2"/>
      <c r="H68" s="2"/>
      <c r="I68" s="2"/>
      <c r="J68" s="2"/>
      <c r="K68" s="2"/>
      <c r="L68" s="2"/>
      <c r="M68" s="2"/>
      <c r="N68" s="2"/>
      <c r="O68" s="2"/>
      <c r="P68" s="14"/>
      <c r="Q68" s="14"/>
      <c r="R68" s="14"/>
      <c r="S68" s="14"/>
      <c r="T68" s="14"/>
      <c r="U68" s="14"/>
      <c r="V68" s="15"/>
      <c r="W68" s="16"/>
      <c r="X68" s="15"/>
    </row>
    <row r="69" spans="1:24" ht="13.5" hidden="1" customHeight="1" x14ac:dyDescent="0.2">
      <c r="A69" s="17" t="s">
        <v>50</v>
      </c>
      <c r="B69" s="17"/>
      <c r="C69" s="17"/>
      <c r="D69" s="17"/>
      <c r="E69" s="17"/>
      <c r="F69" s="17"/>
      <c r="G69" s="17"/>
      <c r="H69" s="2"/>
      <c r="I69" s="2"/>
      <c r="J69" s="2"/>
      <c r="K69" s="2"/>
      <c r="L69" s="2"/>
      <c r="M69" s="2"/>
      <c r="N69" s="2"/>
      <c r="O69" s="2"/>
      <c r="P69" s="14"/>
      <c r="Q69" s="14"/>
      <c r="R69" s="14"/>
      <c r="S69" s="14"/>
      <c r="T69" s="14"/>
      <c r="U69" s="14"/>
      <c r="V69" s="15"/>
      <c r="W69" s="16"/>
      <c r="X69" s="15"/>
    </row>
    <row r="70" spans="1:24" ht="13.5" thickBot="1" x14ac:dyDescent="0.25">
      <c r="A70" s="17"/>
      <c r="B70" s="17"/>
      <c r="C70" s="17"/>
      <c r="D70" s="17"/>
      <c r="E70" s="17"/>
      <c r="F70" s="17"/>
      <c r="G70" s="17"/>
      <c r="H70" s="2"/>
      <c r="I70" s="2"/>
      <c r="J70" s="2"/>
      <c r="K70" s="2"/>
      <c r="L70" s="2"/>
      <c r="M70" s="2"/>
      <c r="N70" s="2"/>
      <c r="O70" s="2"/>
      <c r="P70" s="14"/>
      <c r="Q70" s="14"/>
      <c r="R70" s="14"/>
      <c r="S70" s="14"/>
      <c r="T70" s="14"/>
      <c r="U70" s="14"/>
      <c r="V70" s="15"/>
      <c r="W70" s="16"/>
      <c r="X70" s="15"/>
    </row>
    <row r="71" spans="1:24" ht="13.5" thickBot="1" x14ac:dyDescent="0.25">
      <c r="A71" s="77" t="s">
        <v>51</v>
      </c>
      <c r="B71" s="78" t="s">
        <v>1</v>
      </c>
      <c r="C71" s="18"/>
      <c r="D71" s="19" t="s">
        <v>2</v>
      </c>
      <c r="E71" s="20" t="s">
        <v>52</v>
      </c>
      <c r="F71" s="323" t="s">
        <v>53</v>
      </c>
      <c r="G71" s="323"/>
      <c r="H71" s="323"/>
      <c r="I71" s="323"/>
      <c r="J71" s="323"/>
      <c r="K71" s="323"/>
      <c r="L71" s="142"/>
      <c r="M71" s="142"/>
      <c r="N71" s="14"/>
      <c r="O71" s="14"/>
      <c r="W71" s="2"/>
      <c r="X71" s="2"/>
    </row>
    <row r="72" spans="1:24" ht="12.75" hidden="1" customHeight="1" x14ac:dyDescent="0.2">
      <c r="A72" s="79">
        <v>1</v>
      </c>
      <c r="B72" s="80" t="s">
        <v>54</v>
      </c>
      <c r="C72" s="21"/>
      <c r="D72" s="22" t="s">
        <v>55</v>
      </c>
      <c r="E72" s="23"/>
      <c r="F72" s="24">
        <v>2012</v>
      </c>
      <c r="G72" s="24"/>
      <c r="H72" s="24">
        <v>2013</v>
      </c>
      <c r="I72" s="24">
        <v>2014</v>
      </c>
      <c r="J72" s="24">
        <v>2015</v>
      </c>
      <c r="K72" s="24">
        <v>2016</v>
      </c>
      <c r="L72" s="24"/>
      <c r="M72" s="24">
        <v>2016</v>
      </c>
      <c r="N72" s="14"/>
      <c r="O72" s="14"/>
    </row>
    <row r="73" spans="1:24" x14ac:dyDescent="0.2">
      <c r="A73" s="81">
        <v>1</v>
      </c>
      <c r="B73" s="82" t="s">
        <v>56</v>
      </c>
      <c r="C73" s="19"/>
      <c r="D73" s="25"/>
      <c r="E73" s="26"/>
      <c r="F73" s="27" t="s">
        <v>57</v>
      </c>
      <c r="G73" s="27"/>
      <c r="H73" s="27" t="s">
        <v>58</v>
      </c>
      <c r="I73" s="27" t="s">
        <v>58</v>
      </c>
      <c r="J73" s="27" t="s">
        <v>58</v>
      </c>
      <c r="K73" s="27" t="s">
        <v>58</v>
      </c>
      <c r="L73" s="27"/>
      <c r="M73" s="27" t="s">
        <v>58</v>
      </c>
      <c r="N73" s="14"/>
      <c r="O73" s="14"/>
    </row>
    <row r="74" spans="1:24" x14ac:dyDescent="0.2">
      <c r="A74" s="83">
        <v>2</v>
      </c>
      <c r="B74" s="84" t="s">
        <v>66</v>
      </c>
      <c r="C74" s="28"/>
      <c r="D74" s="29"/>
      <c r="E74" s="30"/>
      <c r="F74" s="31"/>
      <c r="G74" s="31"/>
      <c r="H74" s="31"/>
      <c r="I74" s="32"/>
      <c r="J74" s="32"/>
      <c r="K74" s="32"/>
      <c r="L74" s="32"/>
      <c r="M74" s="32"/>
      <c r="N74" s="14"/>
      <c r="O74" s="14"/>
    </row>
    <row r="75" spans="1:24" ht="12.75" hidden="1" customHeight="1" x14ac:dyDescent="0.2">
      <c r="A75" s="83">
        <v>4</v>
      </c>
      <c r="B75" s="84"/>
      <c r="C75" s="28"/>
      <c r="D75" s="29"/>
      <c r="E75" s="33"/>
      <c r="F75" s="15"/>
      <c r="G75" s="15"/>
      <c r="H75" s="15"/>
      <c r="I75" s="14"/>
      <c r="J75" s="14"/>
      <c r="K75" s="14"/>
      <c r="L75" s="14"/>
      <c r="M75" s="14"/>
      <c r="N75" s="14"/>
      <c r="O75" s="14"/>
    </row>
    <row r="76" spans="1:24" x14ac:dyDescent="0.2">
      <c r="A76" s="83">
        <v>3</v>
      </c>
      <c r="B76" s="84" t="s">
        <v>59</v>
      </c>
      <c r="C76" s="28"/>
      <c r="D76" s="29" t="s">
        <v>3</v>
      </c>
      <c r="E76" s="33"/>
      <c r="F76" s="15"/>
      <c r="G76" s="15"/>
      <c r="H76" s="15"/>
      <c r="I76" s="14"/>
      <c r="J76" s="14"/>
      <c r="K76" s="14"/>
      <c r="L76" s="14"/>
      <c r="M76" s="14"/>
      <c r="N76" s="14"/>
      <c r="O76" s="14"/>
    </row>
    <row r="77" spans="1:24" x14ac:dyDescent="0.2">
      <c r="A77" s="83">
        <v>4</v>
      </c>
      <c r="B77" s="84" t="s">
        <v>60</v>
      </c>
      <c r="C77" s="28"/>
      <c r="D77" s="29" t="s">
        <v>3</v>
      </c>
      <c r="E77" s="33"/>
      <c r="F77" s="15"/>
      <c r="G77" s="15"/>
      <c r="H77" s="15"/>
      <c r="I77" s="14"/>
      <c r="J77" s="14"/>
      <c r="K77" s="14"/>
      <c r="L77" s="14"/>
      <c r="M77" s="14"/>
      <c r="N77" s="14"/>
      <c r="O77" s="14"/>
    </row>
    <row r="78" spans="1:24" x14ac:dyDescent="0.2">
      <c r="A78" s="83">
        <v>5</v>
      </c>
      <c r="B78" s="84" t="s">
        <v>61</v>
      </c>
      <c r="C78" s="28"/>
      <c r="D78" s="29" t="s">
        <v>3</v>
      </c>
      <c r="E78" s="114">
        <v>3.5000000000000003E-2</v>
      </c>
      <c r="F78" s="15"/>
      <c r="G78" s="15"/>
      <c r="H78" s="15"/>
      <c r="I78" s="14"/>
      <c r="J78" s="14"/>
      <c r="K78" s="14"/>
      <c r="L78" s="14"/>
      <c r="M78" s="14"/>
      <c r="N78" s="14"/>
      <c r="O78" s="14"/>
    </row>
    <row r="79" spans="1:24" x14ac:dyDescent="0.2">
      <c r="A79" s="83">
        <v>6</v>
      </c>
      <c r="B79" s="85" t="s">
        <v>35</v>
      </c>
      <c r="C79" s="34"/>
      <c r="D79" s="29" t="s">
        <v>3</v>
      </c>
      <c r="E79" s="111">
        <v>6.3500000000000001E-2</v>
      </c>
    </row>
    <row r="80" spans="1:24" x14ac:dyDescent="0.2">
      <c r="A80" s="83">
        <v>7</v>
      </c>
      <c r="B80" s="86" t="s">
        <v>36</v>
      </c>
      <c r="C80" s="34"/>
      <c r="D80" s="29" t="s">
        <v>3</v>
      </c>
      <c r="E80" s="112">
        <v>1.4999999999999999E-2</v>
      </c>
    </row>
    <row r="81" spans="1:9" ht="13.5" thickBot="1" x14ac:dyDescent="0.25">
      <c r="A81" s="87">
        <v>8</v>
      </c>
      <c r="B81" s="88" t="s">
        <v>42</v>
      </c>
      <c r="C81" s="35"/>
      <c r="D81" s="89" t="s">
        <v>3</v>
      </c>
      <c r="E81" s="113">
        <v>1.4999999999999999E-2</v>
      </c>
    </row>
    <row r="82" spans="1:9" ht="15.75" hidden="1" x14ac:dyDescent="0.25">
      <c r="B82" s="73" t="s">
        <v>62</v>
      </c>
      <c r="C82" s="74"/>
      <c r="D82" s="74"/>
      <c r="E82" s="74"/>
      <c r="F82" s="75"/>
      <c r="G82" s="74"/>
      <c r="H82" s="74"/>
      <c r="I82" s="73" t="s">
        <v>63</v>
      </c>
    </row>
    <row r="83" spans="1:9" x14ac:dyDescent="0.2">
      <c r="B83" s="36"/>
      <c r="C83" s="36"/>
    </row>
    <row r="84" spans="1:9" x14ac:dyDescent="0.2">
      <c r="B84" s="3" t="s">
        <v>4</v>
      </c>
      <c r="E84" s="3" t="s">
        <v>5</v>
      </c>
      <c r="G84" s="337" t="s">
        <v>6</v>
      </c>
      <c r="H84" s="337"/>
    </row>
    <row r="85" spans="1:9" x14ac:dyDescent="0.2">
      <c r="G85" s="336" t="s">
        <v>7</v>
      </c>
      <c r="H85" s="336"/>
    </row>
  </sheetData>
  <mergeCells count="59">
    <mergeCell ref="B3:T3"/>
    <mergeCell ref="B7:P7"/>
    <mergeCell ref="A8:A11"/>
    <mergeCell ref="B8:B11"/>
    <mergeCell ref="C8:C11"/>
    <mergeCell ref="D8:M8"/>
    <mergeCell ref="N8:V8"/>
    <mergeCell ref="D9:D11"/>
    <mergeCell ref="E9:M9"/>
    <mergeCell ref="N9:N11"/>
    <mergeCell ref="B21:C21"/>
    <mergeCell ref="U9:U11"/>
    <mergeCell ref="V9:V11"/>
    <mergeCell ref="E10:E11"/>
    <mergeCell ref="F10:H10"/>
    <mergeCell ref="I10:I11"/>
    <mergeCell ref="J10:J11"/>
    <mergeCell ref="K10:K11"/>
    <mergeCell ref="L10:L11"/>
    <mergeCell ref="M10:M11"/>
    <mergeCell ref="O9:O11"/>
    <mergeCell ref="P9:P11"/>
    <mergeCell ref="Q9:Q11"/>
    <mergeCell ref="R9:R11"/>
    <mergeCell ref="S9:S11"/>
    <mergeCell ref="T9:T11"/>
    <mergeCell ref="B16:C16"/>
    <mergeCell ref="B17:C17"/>
    <mergeCell ref="B18:C18"/>
    <mergeCell ref="B19:C19"/>
    <mergeCell ref="B20:C20"/>
    <mergeCell ref="B33:C33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N65:N66"/>
    <mergeCell ref="B40:C40"/>
    <mergeCell ref="B41:C41"/>
    <mergeCell ref="B34:C34"/>
    <mergeCell ref="B35:C35"/>
    <mergeCell ref="B36:C36"/>
    <mergeCell ref="B37:C37"/>
    <mergeCell ref="B38:C38"/>
    <mergeCell ref="B39:C39"/>
    <mergeCell ref="B67:D67"/>
    <mergeCell ref="F71:K71"/>
    <mergeCell ref="G84:H84"/>
    <mergeCell ref="G85:H85"/>
    <mergeCell ref="B65:D66"/>
    <mergeCell ref="E65:E66"/>
    <mergeCell ref="F65:K65"/>
  </mergeCells>
  <pageMargins left="0" right="0" top="0" bottom="0" header="0" footer="0"/>
  <pageSetup paperSize="9" scale="48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3"/>
  <sheetViews>
    <sheetView showGridLines="0" view="pageBreakPreview" zoomScale="85" zoomScaleNormal="85" zoomScaleSheetLayoutView="85" workbookViewId="0">
      <selection activeCell="B36" sqref="B36"/>
    </sheetView>
  </sheetViews>
  <sheetFormatPr defaultColWidth="8.85546875" defaultRowHeight="12.75" x14ac:dyDescent="0.2"/>
  <cols>
    <col min="1" max="1" width="16" style="1" customWidth="1"/>
    <col min="2" max="2" width="56.42578125" style="1" customWidth="1"/>
    <col min="3" max="3" width="7" style="1" hidden="1" customWidth="1"/>
    <col min="4" max="4" width="12.5703125" style="1" customWidth="1"/>
    <col min="5" max="5" width="11.7109375" style="1" customWidth="1"/>
    <col min="6" max="6" width="11.42578125" style="1" customWidth="1"/>
    <col min="7" max="7" width="12.85546875" style="1" customWidth="1"/>
    <col min="8" max="8" width="13.7109375" style="1" customWidth="1"/>
    <col min="9" max="13" width="11.7109375" style="1" customWidth="1"/>
    <col min="14" max="14" width="15.42578125" style="1" customWidth="1"/>
    <col min="15" max="15" width="11.7109375" style="1" hidden="1" customWidth="1"/>
    <col min="16" max="16" width="16.28515625" style="1" customWidth="1"/>
    <col min="17" max="17" width="11.7109375" style="1" hidden="1" customWidth="1"/>
    <col min="18" max="18" width="11.7109375" style="1" customWidth="1"/>
    <col min="19" max="19" width="11.7109375" style="1" hidden="1" customWidth="1"/>
    <col min="20" max="20" width="14.42578125" style="1" customWidth="1"/>
    <col min="21" max="21" width="9.140625" style="1" customWidth="1"/>
    <col min="22" max="22" width="12.7109375" style="1" customWidth="1"/>
    <col min="23" max="24" width="11.7109375" style="1" customWidth="1"/>
    <col min="25" max="25" width="10.140625" style="1" bestFit="1" customWidth="1"/>
    <col min="26" max="16384" width="8.85546875" style="1"/>
  </cols>
  <sheetData>
    <row r="1" spans="1:23" ht="15.75" x14ac:dyDescent="0.25">
      <c r="A1" s="4"/>
      <c r="U1" s="314" t="s">
        <v>368</v>
      </c>
      <c r="V1" s="109"/>
    </row>
    <row r="2" spans="1:23" x14ac:dyDescent="0.2">
      <c r="U2" s="37"/>
    </row>
    <row r="3" spans="1:23" ht="18.75" x14ac:dyDescent="0.2">
      <c r="B3" s="340" t="s">
        <v>9</v>
      </c>
      <c r="C3" s="340"/>
      <c r="D3" s="340"/>
      <c r="E3" s="340"/>
      <c r="F3" s="340"/>
      <c r="G3" s="340"/>
      <c r="H3" s="340"/>
      <c r="I3" s="340"/>
      <c r="J3" s="340"/>
      <c r="K3" s="340"/>
      <c r="L3" s="340"/>
      <c r="M3" s="340"/>
      <c r="N3" s="340"/>
      <c r="O3" s="340"/>
      <c r="P3" s="340"/>
      <c r="Q3" s="340"/>
      <c r="R3" s="340"/>
      <c r="S3" s="340"/>
      <c r="T3" s="340"/>
      <c r="U3" s="145"/>
      <c r="V3" s="145"/>
      <c r="W3" s="145"/>
    </row>
    <row r="4" spans="1:23" x14ac:dyDescent="0.2"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5"/>
      <c r="T4" s="145"/>
      <c r="U4" s="145"/>
      <c r="V4" s="145"/>
      <c r="W4" s="145"/>
    </row>
    <row r="5" spans="1:23" x14ac:dyDescent="0.2">
      <c r="A5" s="1" t="s">
        <v>0</v>
      </c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45"/>
      <c r="U5" s="145"/>
      <c r="V5" s="145"/>
      <c r="W5" s="145"/>
    </row>
    <row r="6" spans="1:23" x14ac:dyDescent="0.2">
      <c r="A6" s="1" t="s">
        <v>8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  <c r="V6" s="145"/>
      <c r="W6" s="145"/>
    </row>
    <row r="7" spans="1:23" ht="13.5" thickBot="1" x14ac:dyDescent="0.25">
      <c r="B7" s="341"/>
      <c r="C7" s="341"/>
      <c r="D7" s="341"/>
      <c r="E7" s="341"/>
      <c r="F7" s="341"/>
      <c r="G7" s="341"/>
      <c r="H7" s="341"/>
      <c r="I7" s="341"/>
      <c r="J7" s="341"/>
      <c r="K7" s="341"/>
      <c r="L7" s="341"/>
      <c r="M7" s="341"/>
      <c r="N7" s="341"/>
      <c r="O7" s="341"/>
      <c r="P7" s="341"/>
      <c r="Q7" s="145"/>
      <c r="R7" s="145"/>
      <c r="S7" s="145"/>
      <c r="T7" s="145"/>
      <c r="U7" s="145"/>
      <c r="V7" s="145" t="s">
        <v>10</v>
      </c>
      <c r="W7" s="145"/>
    </row>
    <row r="8" spans="1:23" ht="12.75" customHeight="1" x14ac:dyDescent="0.2">
      <c r="A8" s="342" t="s">
        <v>11</v>
      </c>
      <c r="B8" s="345" t="s">
        <v>12</v>
      </c>
      <c r="C8" s="347" t="s">
        <v>13</v>
      </c>
      <c r="D8" s="348" t="s">
        <v>14</v>
      </c>
      <c r="E8" s="349"/>
      <c r="F8" s="349"/>
      <c r="G8" s="349"/>
      <c r="H8" s="349"/>
      <c r="I8" s="349"/>
      <c r="J8" s="349"/>
      <c r="K8" s="349"/>
      <c r="L8" s="349"/>
      <c r="M8" s="350"/>
      <c r="N8" s="348" t="s">
        <v>15</v>
      </c>
      <c r="O8" s="349"/>
      <c r="P8" s="349"/>
      <c r="Q8" s="349"/>
      <c r="R8" s="349"/>
      <c r="S8" s="349"/>
      <c r="T8" s="349"/>
      <c r="U8" s="349"/>
      <c r="V8" s="351"/>
    </row>
    <row r="9" spans="1:23" ht="12.75" customHeight="1" x14ac:dyDescent="0.2">
      <c r="A9" s="343"/>
      <c r="B9" s="346"/>
      <c r="C9" s="339"/>
      <c r="D9" s="339" t="s">
        <v>16</v>
      </c>
      <c r="E9" s="352" t="s">
        <v>17</v>
      </c>
      <c r="F9" s="353"/>
      <c r="G9" s="353"/>
      <c r="H9" s="353"/>
      <c r="I9" s="353"/>
      <c r="J9" s="353"/>
      <c r="K9" s="353"/>
      <c r="L9" s="353"/>
      <c r="M9" s="354"/>
      <c r="N9" s="334" t="s">
        <v>18</v>
      </c>
      <c r="O9" s="334" t="s">
        <v>19</v>
      </c>
      <c r="P9" s="334" t="s">
        <v>64</v>
      </c>
      <c r="Q9" s="334" t="s">
        <v>20</v>
      </c>
      <c r="R9" s="334" t="s">
        <v>21</v>
      </c>
      <c r="S9" s="334" t="s">
        <v>22</v>
      </c>
      <c r="T9" s="334" t="s">
        <v>23</v>
      </c>
      <c r="U9" s="334" t="s">
        <v>24</v>
      </c>
      <c r="V9" s="355" t="s">
        <v>25</v>
      </c>
    </row>
    <row r="10" spans="1:23" ht="15" customHeight="1" x14ac:dyDescent="0.2">
      <c r="A10" s="343"/>
      <c r="B10" s="346"/>
      <c r="C10" s="339"/>
      <c r="D10" s="339"/>
      <c r="E10" s="338" t="s">
        <v>26</v>
      </c>
      <c r="F10" s="346" t="s">
        <v>27</v>
      </c>
      <c r="G10" s="346"/>
      <c r="H10" s="346"/>
      <c r="I10" s="346" t="s">
        <v>28</v>
      </c>
      <c r="J10" s="338" t="s">
        <v>23</v>
      </c>
      <c r="K10" s="338" t="s">
        <v>24</v>
      </c>
      <c r="L10" s="338" t="s">
        <v>33</v>
      </c>
      <c r="M10" s="338" t="s">
        <v>29</v>
      </c>
      <c r="N10" s="335"/>
      <c r="O10" s="335"/>
      <c r="P10" s="335"/>
      <c r="Q10" s="335"/>
      <c r="R10" s="335"/>
      <c r="S10" s="335"/>
      <c r="T10" s="335"/>
      <c r="U10" s="335"/>
      <c r="V10" s="356"/>
    </row>
    <row r="11" spans="1:23" ht="91.5" customHeight="1" thickBot="1" x14ac:dyDescent="0.25">
      <c r="A11" s="344"/>
      <c r="B11" s="338"/>
      <c r="C11" s="339"/>
      <c r="D11" s="339"/>
      <c r="E11" s="339"/>
      <c r="F11" s="144" t="s">
        <v>30</v>
      </c>
      <c r="G11" s="144" t="s">
        <v>31</v>
      </c>
      <c r="H11" s="144" t="s">
        <v>65</v>
      </c>
      <c r="I11" s="338"/>
      <c r="J11" s="339"/>
      <c r="K11" s="339"/>
      <c r="L11" s="339"/>
      <c r="M11" s="339"/>
      <c r="N11" s="335"/>
      <c r="O11" s="335"/>
      <c r="P11" s="335"/>
      <c r="Q11" s="335"/>
      <c r="R11" s="335"/>
      <c r="S11" s="335"/>
      <c r="T11" s="335"/>
      <c r="U11" s="335"/>
      <c r="V11" s="356"/>
    </row>
    <row r="12" spans="1:23" ht="13.5" thickBot="1" x14ac:dyDescent="0.25">
      <c r="A12" s="94">
        <v>1</v>
      </c>
      <c r="B12" s="95">
        <f>A12+1</f>
        <v>2</v>
      </c>
      <c r="C12" s="95">
        <v>3</v>
      </c>
      <c r="D12" s="95">
        <v>3</v>
      </c>
      <c r="E12" s="95">
        <v>4</v>
      </c>
      <c r="F12" s="95">
        <v>5</v>
      </c>
      <c r="G12" s="95">
        <v>6</v>
      </c>
      <c r="H12" s="95">
        <v>7</v>
      </c>
      <c r="I12" s="95">
        <v>8</v>
      </c>
      <c r="J12" s="95">
        <v>9</v>
      </c>
      <c r="K12" s="95">
        <v>10</v>
      </c>
      <c r="L12" s="95">
        <v>11</v>
      </c>
      <c r="M12" s="95">
        <v>12</v>
      </c>
      <c r="N12" s="95">
        <v>13</v>
      </c>
      <c r="O12" s="95">
        <f>N12+1</f>
        <v>14</v>
      </c>
      <c r="P12" s="95">
        <v>14</v>
      </c>
      <c r="Q12" s="95">
        <f>P12+1</f>
        <v>15</v>
      </c>
      <c r="R12" s="95">
        <v>15</v>
      </c>
      <c r="S12" s="95">
        <f>R12+1</f>
        <v>16</v>
      </c>
      <c r="T12" s="95">
        <v>16</v>
      </c>
      <c r="U12" s="95">
        <v>17</v>
      </c>
      <c r="V12" s="96">
        <v>18</v>
      </c>
    </row>
    <row r="13" spans="1:23" ht="27.75" customHeight="1" x14ac:dyDescent="0.2">
      <c r="A13" s="60"/>
      <c r="B13" s="65" t="s">
        <v>74</v>
      </c>
      <c r="C13" s="61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3"/>
      <c r="Q13" s="62"/>
      <c r="R13" s="62"/>
      <c r="S13" s="62"/>
      <c r="T13" s="62"/>
      <c r="U13" s="62"/>
      <c r="V13" s="64"/>
    </row>
    <row r="14" spans="1:23" ht="17.25" customHeight="1" x14ac:dyDescent="0.2">
      <c r="A14" s="130"/>
      <c r="B14" s="131" t="s">
        <v>206</v>
      </c>
      <c r="C14" s="132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38"/>
      <c r="O14" s="38"/>
      <c r="P14" s="39"/>
      <c r="Q14" s="38"/>
      <c r="R14" s="38"/>
      <c r="S14" s="38"/>
      <c r="T14" s="38"/>
      <c r="U14" s="38"/>
      <c r="V14" s="51"/>
    </row>
    <row r="15" spans="1:23" ht="13.5" thickBot="1" x14ac:dyDescent="0.25">
      <c r="A15" s="139"/>
      <c r="B15" s="140" t="s">
        <v>348</v>
      </c>
      <c r="C15" s="141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29"/>
      <c r="O15" s="116"/>
      <c r="P15" s="118"/>
      <c r="Q15" s="116"/>
      <c r="R15" s="116"/>
      <c r="S15" s="116"/>
      <c r="T15" s="116"/>
      <c r="U15" s="116"/>
      <c r="V15" s="119"/>
    </row>
    <row r="16" spans="1:23" ht="15.75" x14ac:dyDescent="0.2">
      <c r="A16" s="147" t="s">
        <v>207</v>
      </c>
      <c r="B16" s="357" t="s">
        <v>208</v>
      </c>
      <c r="C16" s="358"/>
      <c r="D16" s="126">
        <f t="shared" ref="D16:D19" si="0">E16+F16+I16+J16+K16+M16</f>
        <v>6520673</v>
      </c>
      <c r="E16" s="268">
        <v>278825</v>
      </c>
      <c r="F16" s="268">
        <v>1149150</v>
      </c>
      <c r="G16" s="268">
        <v>151168</v>
      </c>
      <c r="H16" s="268">
        <v>4383</v>
      </c>
      <c r="I16" s="268">
        <v>4372623</v>
      </c>
      <c r="J16" s="268">
        <v>477042</v>
      </c>
      <c r="K16" s="268">
        <v>243033</v>
      </c>
      <c r="L16" s="122"/>
      <c r="M16" s="128"/>
      <c r="N16" s="125"/>
      <c r="O16" s="123"/>
      <c r="P16" s="123"/>
      <c r="Q16" s="124"/>
      <c r="R16" s="123"/>
      <c r="S16" s="123"/>
      <c r="T16" s="123"/>
      <c r="U16" s="123"/>
      <c r="V16" s="123"/>
    </row>
    <row r="17" spans="1:22" ht="15.75" x14ac:dyDescent="0.2">
      <c r="A17" s="148" t="s">
        <v>209</v>
      </c>
      <c r="B17" s="450" t="s">
        <v>210</v>
      </c>
      <c r="C17" s="451"/>
      <c r="D17" s="126">
        <f t="shared" si="0"/>
        <v>39569</v>
      </c>
      <c r="E17" s="268">
        <v>75</v>
      </c>
      <c r="F17" s="268">
        <v>15137</v>
      </c>
      <c r="G17" s="268">
        <v>505</v>
      </c>
      <c r="H17" s="268">
        <v>12747</v>
      </c>
      <c r="I17" s="268">
        <v>23487</v>
      </c>
      <c r="J17" s="268">
        <v>580</v>
      </c>
      <c r="K17" s="268">
        <v>290</v>
      </c>
      <c r="L17" s="122"/>
      <c r="M17" s="128"/>
      <c r="N17" s="125"/>
      <c r="O17" s="123"/>
      <c r="P17" s="123"/>
      <c r="Q17" s="124"/>
      <c r="R17" s="123"/>
      <c r="S17" s="123"/>
      <c r="T17" s="123"/>
      <c r="U17" s="123"/>
      <c r="V17" s="123"/>
    </row>
    <row r="18" spans="1:22" ht="16.5" thickBot="1" x14ac:dyDescent="0.25">
      <c r="A18" s="148" t="s">
        <v>211</v>
      </c>
      <c r="B18" s="448" t="s">
        <v>212</v>
      </c>
      <c r="C18" s="449"/>
      <c r="D18" s="126">
        <f t="shared" si="0"/>
        <v>39856</v>
      </c>
      <c r="E18" s="268">
        <v>5014</v>
      </c>
      <c r="F18" s="268">
        <v>3766</v>
      </c>
      <c r="G18" s="268">
        <v>394</v>
      </c>
      <c r="H18" s="268"/>
      <c r="I18" s="268">
        <v>22649</v>
      </c>
      <c r="J18" s="268">
        <v>4991</v>
      </c>
      <c r="K18" s="268">
        <v>3436</v>
      </c>
      <c r="L18" s="122"/>
      <c r="M18" s="128"/>
      <c r="N18" s="125"/>
      <c r="O18" s="123"/>
      <c r="P18" s="123"/>
      <c r="Q18" s="124"/>
      <c r="R18" s="123"/>
      <c r="S18" s="123"/>
      <c r="T18" s="123"/>
      <c r="U18" s="123"/>
      <c r="V18" s="123"/>
    </row>
    <row r="19" spans="1:22" ht="15.75" x14ac:dyDescent="0.2">
      <c r="A19" s="149" t="s">
        <v>213</v>
      </c>
      <c r="B19" s="450" t="s">
        <v>196</v>
      </c>
      <c r="C19" s="451"/>
      <c r="D19" s="126">
        <f t="shared" si="0"/>
        <v>49950</v>
      </c>
      <c r="E19" s="268"/>
      <c r="F19" s="268">
        <v>38493</v>
      </c>
      <c r="G19" s="268">
        <v>7886</v>
      </c>
      <c r="H19" s="268"/>
      <c r="I19" s="268"/>
      <c r="J19" s="268">
        <v>7602</v>
      </c>
      <c r="K19" s="268">
        <v>3855</v>
      </c>
      <c r="L19" s="122"/>
      <c r="M19" s="128"/>
      <c r="N19" s="125"/>
      <c r="O19" s="123"/>
      <c r="P19" s="123"/>
      <c r="Q19" s="124"/>
      <c r="R19" s="123"/>
      <c r="S19" s="123"/>
      <c r="T19" s="123"/>
      <c r="U19" s="123"/>
      <c r="V19" s="123"/>
    </row>
    <row r="20" spans="1:22" ht="15" customHeight="1" x14ac:dyDescent="0.2">
      <c r="A20" s="115"/>
      <c r="B20" s="66" t="s">
        <v>32</v>
      </c>
      <c r="C20" s="42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20"/>
      <c r="O20" s="120"/>
      <c r="P20" s="120"/>
      <c r="Q20" s="120"/>
      <c r="R20" s="120"/>
      <c r="S20" s="120"/>
      <c r="T20" s="120"/>
      <c r="U20" s="120"/>
      <c r="V20" s="121"/>
    </row>
    <row r="21" spans="1:22" x14ac:dyDescent="0.2">
      <c r="A21" s="115"/>
      <c r="B21" s="66" t="s">
        <v>33</v>
      </c>
      <c r="C21" s="42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1"/>
      <c r="O21" s="41"/>
      <c r="P21" s="41"/>
      <c r="Q21" s="41"/>
      <c r="R21" s="41"/>
      <c r="S21" s="41"/>
      <c r="T21" s="41"/>
      <c r="U21" s="41"/>
      <c r="V21" s="52"/>
    </row>
    <row r="22" spans="1:22" x14ac:dyDescent="0.2">
      <c r="A22" s="53"/>
      <c r="B22" s="66" t="s">
        <v>34</v>
      </c>
      <c r="C22" s="42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1"/>
      <c r="O22" s="41"/>
      <c r="P22" s="41"/>
      <c r="Q22" s="41"/>
      <c r="R22" s="41"/>
      <c r="S22" s="41"/>
      <c r="T22" s="41"/>
      <c r="U22" s="41"/>
      <c r="V22" s="52"/>
    </row>
    <row r="23" spans="1:22" ht="22.5" customHeight="1" x14ac:dyDescent="0.2">
      <c r="A23" s="53"/>
      <c r="B23" s="66" t="s">
        <v>35</v>
      </c>
      <c r="C23" s="42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1"/>
      <c r="O23" s="41"/>
      <c r="P23" s="41"/>
      <c r="Q23" s="41"/>
      <c r="R23" s="41"/>
      <c r="S23" s="41"/>
      <c r="T23" s="41"/>
      <c r="U23" s="41"/>
      <c r="V23" s="52"/>
    </row>
    <row r="24" spans="1:22" s="5" customFormat="1" x14ac:dyDescent="0.2">
      <c r="A24" s="54"/>
      <c r="B24" s="67" t="s">
        <v>36</v>
      </c>
      <c r="C24" s="43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1"/>
      <c r="O24" s="41"/>
      <c r="P24" s="41"/>
      <c r="Q24" s="41"/>
      <c r="R24" s="41"/>
      <c r="S24" s="41"/>
      <c r="T24" s="41"/>
      <c r="U24" s="41"/>
      <c r="V24" s="52"/>
    </row>
    <row r="25" spans="1:22" x14ac:dyDescent="0.2">
      <c r="A25" s="53"/>
      <c r="B25" s="66" t="s">
        <v>37</v>
      </c>
      <c r="C25" s="42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1"/>
      <c r="O25" s="41"/>
      <c r="P25" s="41"/>
      <c r="Q25" s="41"/>
      <c r="R25" s="41"/>
      <c r="S25" s="41"/>
      <c r="T25" s="41"/>
      <c r="U25" s="41"/>
      <c r="V25" s="52"/>
    </row>
    <row r="26" spans="1:22" x14ac:dyDescent="0.2">
      <c r="A26" s="53"/>
      <c r="B26" s="68" t="s">
        <v>38</v>
      </c>
      <c r="C26" s="42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1"/>
      <c r="O26" s="41"/>
      <c r="P26" s="41"/>
      <c r="Q26" s="41"/>
      <c r="R26" s="41"/>
      <c r="S26" s="41"/>
      <c r="T26" s="41"/>
      <c r="U26" s="41"/>
      <c r="V26" s="52"/>
    </row>
    <row r="27" spans="1:22" ht="12.75" hidden="1" customHeight="1" x14ac:dyDescent="0.2">
      <c r="A27" s="53"/>
      <c r="B27" s="69"/>
      <c r="C27" s="44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1"/>
      <c r="O27" s="41"/>
      <c r="P27" s="41"/>
      <c r="Q27" s="41"/>
      <c r="R27" s="41"/>
      <c r="S27" s="41"/>
      <c r="T27" s="41"/>
      <c r="U27" s="41"/>
      <c r="V27" s="52"/>
    </row>
    <row r="28" spans="1:22" x14ac:dyDescent="0.2">
      <c r="A28" s="53"/>
      <c r="B28" s="70" t="s">
        <v>69</v>
      </c>
      <c r="C28" s="45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1"/>
      <c r="O28" s="41"/>
      <c r="P28" s="41"/>
      <c r="Q28" s="41"/>
      <c r="R28" s="41"/>
      <c r="S28" s="41"/>
      <c r="T28" s="41"/>
      <c r="U28" s="41"/>
      <c r="V28" s="52"/>
    </row>
    <row r="29" spans="1:22" x14ac:dyDescent="0.2">
      <c r="A29" s="53"/>
      <c r="B29" s="70" t="s">
        <v>70</v>
      </c>
      <c r="C29" s="45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1"/>
      <c r="O29" s="41"/>
      <c r="P29" s="41"/>
      <c r="Q29" s="41"/>
      <c r="R29" s="41"/>
      <c r="S29" s="41"/>
      <c r="T29" s="41"/>
      <c r="U29" s="41"/>
      <c r="V29" s="52"/>
    </row>
    <row r="30" spans="1:22" x14ac:dyDescent="0.2">
      <c r="A30" s="53"/>
      <c r="B30" s="71" t="s">
        <v>39</v>
      </c>
      <c r="C30" s="46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1"/>
      <c r="O30" s="41"/>
      <c r="P30" s="41"/>
      <c r="Q30" s="41"/>
      <c r="R30" s="41"/>
      <c r="S30" s="41"/>
      <c r="T30" s="41"/>
      <c r="U30" s="41"/>
      <c r="V30" s="52"/>
    </row>
    <row r="31" spans="1:22" x14ac:dyDescent="0.2">
      <c r="A31" s="53"/>
      <c r="B31" s="71" t="s">
        <v>336</v>
      </c>
      <c r="C31" s="46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1"/>
      <c r="O31" s="41"/>
      <c r="P31" s="41"/>
      <c r="Q31" s="41"/>
      <c r="R31" s="41"/>
      <c r="S31" s="41"/>
      <c r="T31" s="41"/>
      <c r="U31" s="41"/>
      <c r="V31" s="52"/>
    </row>
    <row r="32" spans="1:22" x14ac:dyDescent="0.2">
      <c r="A32" s="53"/>
      <c r="B32" s="67" t="s">
        <v>40</v>
      </c>
      <c r="C32" s="48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1"/>
      <c r="O32" s="41"/>
      <c r="P32" s="41"/>
      <c r="Q32" s="41"/>
      <c r="R32" s="41"/>
      <c r="S32" s="41"/>
      <c r="T32" s="41"/>
      <c r="U32" s="41"/>
      <c r="V32" s="52"/>
    </row>
    <row r="33" spans="1:24" x14ac:dyDescent="0.2">
      <c r="A33" s="53"/>
      <c r="B33" s="66" t="s">
        <v>41</v>
      </c>
      <c r="C33" s="49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1"/>
      <c r="O33" s="41"/>
      <c r="P33" s="41"/>
      <c r="Q33" s="41"/>
      <c r="R33" s="41"/>
      <c r="S33" s="41"/>
      <c r="T33" s="41"/>
      <c r="U33" s="41"/>
      <c r="V33" s="52"/>
    </row>
    <row r="34" spans="1:24" ht="25.5" x14ac:dyDescent="0.2">
      <c r="A34" s="53"/>
      <c r="B34" s="66" t="s">
        <v>369</v>
      </c>
      <c r="C34" s="5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1"/>
      <c r="O34" s="41"/>
      <c r="P34" s="41"/>
      <c r="Q34" s="41"/>
      <c r="R34" s="41"/>
      <c r="S34" s="41"/>
      <c r="T34" s="41"/>
      <c r="U34" s="41"/>
      <c r="V34" s="52"/>
    </row>
    <row r="35" spans="1:24" x14ac:dyDescent="0.2">
      <c r="A35" s="53"/>
      <c r="B35" s="66" t="s">
        <v>67</v>
      </c>
      <c r="C35" s="5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1"/>
      <c r="O35" s="41"/>
      <c r="P35" s="41"/>
      <c r="Q35" s="41"/>
      <c r="R35" s="41"/>
      <c r="S35" s="41"/>
      <c r="T35" s="41"/>
      <c r="U35" s="41"/>
      <c r="V35" s="52">
        <v>17827328</v>
      </c>
    </row>
    <row r="36" spans="1:24" x14ac:dyDescent="0.2">
      <c r="A36" s="53"/>
      <c r="B36" s="66" t="s">
        <v>68</v>
      </c>
      <c r="C36" s="5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1"/>
      <c r="O36" s="41"/>
      <c r="P36" s="41"/>
      <c r="Q36" s="41"/>
      <c r="R36" s="41"/>
      <c r="S36" s="41"/>
      <c r="T36" s="41"/>
      <c r="U36" s="41"/>
      <c r="V36" s="52"/>
    </row>
    <row r="37" spans="1:24" x14ac:dyDescent="0.2">
      <c r="A37" s="53"/>
      <c r="B37" s="66" t="s">
        <v>73</v>
      </c>
      <c r="C37" s="5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1"/>
      <c r="O37" s="41"/>
      <c r="P37" s="41"/>
      <c r="Q37" s="41"/>
      <c r="R37" s="41"/>
      <c r="S37" s="41"/>
      <c r="T37" s="41"/>
      <c r="U37" s="41"/>
      <c r="V37" s="52"/>
    </row>
    <row r="38" spans="1:24" x14ac:dyDescent="0.2">
      <c r="A38" s="53"/>
      <c r="B38" s="66" t="s">
        <v>42</v>
      </c>
      <c r="C38" s="42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1"/>
      <c r="O38" s="41"/>
      <c r="P38" s="41"/>
      <c r="Q38" s="41"/>
      <c r="R38" s="41"/>
      <c r="S38" s="41"/>
      <c r="T38" s="41"/>
      <c r="U38" s="41"/>
      <c r="V38" s="52"/>
    </row>
    <row r="39" spans="1:24" ht="13.5" customHeight="1" thickBot="1" x14ac:dyDescent="0.25">
      <c r="A39" s="55"/>
      <c r="B39" s="72"/>
      <c r="C39" s="56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8"/>
      <c r="O39" s="58"/>
      <c r="P39" s="58"/>
      <c r="Q39" s="58"/>
      <c r="R39" s="58"/>
      <c r="S39" s="58"/>
      <c r="T39" s="58"/>
      <c r="U39" s="58"/>
      <c r="V39" s="59"/>
      <c r="W39" s="2"/>
      <c r="X39" s="2"/>
    </row>
    <row r="40" spans="1:24" ht="13.5" thickBot="1" x14ac:dyDescent="0.25">
      <c r="A40" s="98"/>
      <c r="B40" s="76" t="s">
        <v>72</v>
      </c>
      <c r="C40" s="99"/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100"/>
      <c r="O40" s="100"/>
      <c r="P40" s="100"/>
      <c r="Q40" s="100"/>
      <c r="R40" s="100"/>
      <c r="S40" s="100"/>
      <c r="T40" s="100"/>
      <c r="U40" s="100"/>
      <c r="V40" s="101"/>
      <c r="W40" s="2"/>
      <c r="X40" s="2"/>
    </row>
    <row r="41" spans="1:24" ht="13.5" customHeight="1" x14ac:dyDescent="0.2">
      <c r="A41" s="90"/>
      <c r="B41" s="92" t="s">
        <v>43</v>
      </c>
      <c r="C41" s="91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7"/>
      <c r="Q41" s="7"/>
      <c r="R41" s="7"/>
      <c r="S41" s="7"/>
      <c r="T41" s="7"/>
      <c r="U41" s="7"/>
      <c r="V41" s="103"/>
      <c r="W41" s="97"/>
      <c r="X41" s="97"/>
    </row>
    <row r="42" spans="1:24" ht="13.5" customHeight="1" thickBot="1" x14ac:dyDescent="0.25">
      <c r="A42" s="104"/>
      <c r="B42" s="93" t="s">
        <v>44</v>
      </c>
      <c r="C42" s="105"/>
      <c r="D42" s="106"/>
      <c r="E42" s="106"/>
      <c r="F42" s="106"/>
      <c r="G42" s="106"/>
      <c r="H42" s="106"/>
      <c r="I42" s="106"/>
      <c r="J42" s="106"/>
      <c r="K42" s="106"/>
      <c r="L42" s="106"/>
      <c r="M42" s="106"/>
      <c r="N42" s="106"/>
      <c r="O42" s="106"/>
      <c r="P42" s="107"/>
      <c r="Q42" s="107"/>
      <c r="R42" s="107"/>
      <c r="S42" s="107"/>
      <c r="T42" s="107"/>
      <c r="U42" s="107"/>
      <c r="V42" s="108"/>
      <c r="W42" s="97"/>
      <c r="X42" s="97"/>
    </row>
    <row r="43" spans="1:24" ht="12.75" hidden="1" customHeight="1" x14ac:dyDescent="0.2">
      <c r="B43" s="328"/>
      <c r="C43" s="329"/>
      <c r="D43" s="330"/>
      <c r="E43" s="315" t="s">
        <v>45</v>
      </c>
      <c r="F43" s="317" t="s">
        <v>46</v>
      </c>
      <c r="G43" s="318"/>
      <c r="H43" s="318"/>
      <c r="I43" s="318"/>
      <c r="J43" s="318"/>
      <c r="K43" s="319"/>
      <c r="L43" s="102"/>
      <c r="M43" s="102"/>
      <c r="N43" s="315" t="s">
        <v>47</v>
      </c>
      <c r="O43" s="143" t="s">
        <v>17</v>
      </c>
      <c r="P43" s="8"/>
      <c r="W43" s="2"/>
      <c r="X43" s="2"/>
    </row>
    <row r="44" spans="1:24" ht="52.5" hidden="1" customHeight="1" x14ac:dyDescent="0.2">
      <c r="B44" s="331"/>
      <c r="C44" s="332"/>
      <c r="D44" s="333"/>
      <c r="E44" s="316"/>
      <c r="F44" s="9">
        <v>2012</v>
      </c>
      <c r="G44" s="9"/>
      <c r="H44" s="9">
        <v>2013</v>
      </c>
      <c r="I44" s="9">
        <v>2014</v>
      </c>
      <c r="J44" s="9">
        <v>2015</v>
      </c>
      <c r="K44" s="9">
        <v>2016</v>
      </c>
      <c r="L44" s="9"/>
      <c r="M44" s="9">
        <v>2016</v>
      </c>
      <c r="N44" s="316"/>
      <c r="O44" s="9" t="s">
        <v>48</v>
      </c>
      <c r="W44" s="2"/>
      <c r="X44" s="2"/>
    </row>
    <row r="45" spans="1:24" ht="29.25" hidden="1" customHeight="1" x14ac:dyDescent="0.2">
      <c r="B45" s="320" t="s">
        <v>49</v>
      </c>
      <c r="C45" s="321"/>
      <c r="D45" s="322"/>
      <c r="E45" s="10"/>
      <c r="F45" s="11"/>
      <c r="G45" s="11"/>
      <c r="H45" s="11"/>
      <c r="I45" s="11"/>
      <c r="J45" s="11"/>
      <c r="K45" s="11"/>
      <c r="L45" s="11"/>
      <c r="M45" s="11"/>
      <c r="N45" s="10"/>
      <c r="O45" s="11"/>
      <c r="W45" s="2"/>
      <c r="X45" s="2"/>
    </row>
    <row r="46" spans="1:24" ht="12.75" hidden="1" customHeight="1" x14ac:dyDescent="0.2">
      <c r="A46" s="2"/>
      <c r="B46" s="12"/>
      <c r="C46" s="12"/>
      <c r="D46" s="13"/>
      <c r="E46" s="13"/>
      <c r="F46" s="13"/>
      <c r="G46" s="2"/>
      <c r="H46" s="2"/>
      <c r="I46" s="2"/>
      <c r="J46" s="2"/>
      <c r="K46" s="2"/>
      <c r="L46" s="2"/>
      <c r="M46" s="2"/>
      <c r="N46" s="2"/>
      <c r="O46" s="2"/>
      <c r="P46" s="14"/>
      <c r="Q46" s="14"/>
      <c r="R46" s="14"/>
      <c r="S46" s="14"/>
      <c r="T46" s="14"/>
      <c r="U46" s="14"/>
      <c r="V46" s="15"/>
      <c r="W46" s="16"/>
      <c r="X46" s="15"/>
    </row>
    <row r="47" spans="1:24" ht="13.5" hidden="1" customHeight="1" x14ac:dyDescent="0.2">
      <c r="A47" s="17" t="s">
        <v>50</v>
      </c>
      <c r="B47" s="17"/>
      <c r="C47" s="17"/>
      <c r="D47" s="17"/>
      <c r="E47" s="17"/>
      <c r="F47" s="17"/>
      <c r="G47" s="17"/>
      <c r="H47" s="2"/>
      <c r="I47" s="2"/>
      <c r="J47" s="2"/>
      <c r="K47" s="2"/>
      <c r="L47" s="2"/>
      <c r="M47" s="2"/>
      <c r="N47" s="2"/>
      <c r="O47" s="2"/>
      <c r="P47" s="14"/>
      <c r="Q47" s="14"/>
      <c r="R47" s="14"/>
      <c r="S47" s="14"/>
      <c r="T47" s="14"/>
      <c r="U47" s="14"/>
      <c r="V47" s="15"/>
      <c r="W47" s="16"/>
      <c r="X47" s="15"/>
    </row>
    <row r="48" spans="1:24" ht="13.5" thickBot="1" x14ac:dyDescent="0.25">
      <c r="A48" s="17"/>
      <c r="B48" s="17"/>
      <c r="C48" s="17"/>
      <c r="D48" s="17"/>
      <c r="E48" s="17"/>
      <c r="F48" s="17"/>
      <c r="G48" s="17"/>
      <c r="H48" s="2"/>
      <c r="I48" s="2"/>
      <c r="J48" s="2"/>
      <c r="K48" s="2"/>
      <c r="L48" s="2"/>
      <c r="M48" s="2"/>
      <c r="N48" s="2"/>
      <c r="O48" s="2"/>
      <c r="P48" s="14"/>
      <c r="Q48" s="14"/>
      <c r="R48" s="14"/>
      <c r="S48" s="14"/>
      <c r="T48" s="14"/>
      <c r="U48" s="14"/>
      <c r="V48" s="15"/>
      <c r="W48" s="16"/>
      <c r="X48" s="15"/>
    </row>
    <row r="49" spans="1:24" ht="13.5" thickBot="1" x14ac:dyDescent="0.25">
      <c r="A49" s="77" t="s">
        <v>51</v>
      </c>
      <c r="B49" s="78" t="s">
        <v>1</v>
      </c>
      <c r="C49" s="18"/>
      <c r="D49" s="19" t="s">
        <v>2</v>
      </c>
      <c r="E49" s="20" t="s">
        <v>52</v>
      </c>
      <c r="F49" s="323" t="s">
        <v>53</v>
      </c>
      <c r="G49" s="323"/>
      <c r="H49" s="323"/>
      <c r="I49" s="323"/>
      <c r="J49" s="323"/>
      <c r="K49" s="323"/>
      <c r="L49" s="142"/>
      <c r="M49" s="142"/>
      <c r="N49" s="14"/>
      <c r="O49" s="14"/>
      <c r="W49" s="2"/>
      <c r="X49" s="2"/>
    </row>
    <row r="50" spans="1:24" ht="12.75" hidden="1" customHeight="1" x14ac:dyDescent="0.2">
      <c r="A50" s="79">
        <v>1</v>
      </c>
      <c r="B50" s="80" t="s">
        <v>54</v>
      </c>
      <c r="C50" s="21"/>
      <c r="D50" s="22" t="s">
        <v>55</v>
      </c>
      <c r="E50" s="23"/>
      <c r="F50" s="24">
        <v>2012</v>
      </c>
      <c r="G50" s="24"/>
      <c r="H50" s="24">
        <v>2013</v>
      </c>
      <c r="I50" s="24">
        <v>2014</v>
      </c>
      <c r="J50" s="24">
        <v>2015</v>
      </c>
      <c r="K50" s="24">
        <v>2016</v>
      </c>
      <c r="L50" s="24"/>
      <c r="M50" s="24">
        <v>2016</v>
      </c>
      <c r="N50" s="14"/>
      <c r="O50" s="14"/>
    </row>
    <row r="51" spans="1:24" x14ac:dyDescent="0.2">
      <c r="A51" s="81">
        <v>1</v>
      </c>
      <c r="B51" s="82" t="s">
        <v>56</v>
      </c>
      <c r="C51" s="19"/>
      <c r="D51" s="25"/>
      <c r="E51" s="26"/>
      <c r="F51" s="27" t="s">
        <v>57</v>
      </c>
      <c r="G51" s="27"/>
      <c r="H51" s="27" t="s">
        <v>58</v>
      </c>
      <c r="I51" s="27" t="s">
        <v>58</v>
      </c>
      <c r="J51" s="27" t="s">
        <v>58</v>
      </c>
      <c r="K51" s="27" t="s">
        <v>58</v>
      </c>
      <c r="L51" s="27"/>
      <c r="M51" s="27" t="s">
        <v>58</v>
      </c>
      <c r="N51" s="14"/>
      <c r="O51" s="14"/>
    </row>
    <row r="52" spans="1:24" x14ac:dyDescent="0.2">
      <c r="A52" s="83">
        <v>2</v>
      </c>
      <c r="B52" s="84" t="s">
        <v>66</v>
      </c>
      <c r="C52" s="28"/>
      <c r="D52" s="29"/>
      <c r="E52" s="30"/>
      <c r="F52" s="31"/>
      <c r="G52" s="31"/>
      <c r="H52" s="31"/>
      <c r="I52" s="32"/>
      <c r="J52" s="32"/>
      <c r="K52" s="32"/>
      <c r="L52" s="32"/>
      <c r="M52" s="32"/>
      <c r="N52" s="14"/>
      <c r="O52" s="14"/>
    </row>
    <row r="53" spans="1:24" ht="12.75" hidden="1" customHeight="1" x14ac:dyDescent="0.2">
      <c r="A53" s="83">
        <v>4</v>
      </c>
      <c r="B53" s="84"/>
      <c r="C53" s="28"/>
      <c r="D53" s="29"/>
      <c r="E53" s="33"/>
      <c r="F53" s="15"/>
      <c r="G53" s="15"/>
      <c r="H53" s="15"/>
      <c r="I53" s="14"/>
      <c r="J53" s="14"/>
      <c r="K53" s="14"/>
      <c r="L53" s="14"/>
      <c r="M53" s="14"/>
      <c r="N53" s="14"/>
      <c r="O53" s="14"/>
    </row>
    <row r="54" spans="1:24" x14ac:dyDescent="0.2">
      <c r="A54" s="83">
        <v>3</v>
      </c>
      <c r="B54" s="84" t="s">
        <v>59</v>
      </c>
      <c r="C54" s="28"/>
      <c r="D54" s="29" t="s">
        <v>3</v>
      </c>
      <c r="E54" s="33"/>
      <c r="F54" s="15"/>
      <c r="G54" s="15"/>
      <c r="H54" s="15"/>
      <c r="I54" s="14"/>
      <c r="J54" s="14"/>
      <c r="K54" s="14"/>
      <c r="L54" s="14"/>
      <c r="M54" s="14"/>
      <c r="N54" s="14"/>
      <c r="O54" s="14"/>
    </row>
    <row r="55" spans="1:24" x14ac:dyDescent="0.2">
      <c r="A55" s="83">
        <v>4</v>
      </c>
      <c r="B55" s="84" t="s">
        <v>60</v>
      </c>
      <c r="C55" s="28"/>
      <c r="D55" s="29" t="s">
        <v>3</v>
      </c>
      <c r="E55" s="33"/>
      <c r="F55" s="15"/>
      <c r="G55" s="15"/>
      <c r="H55" s="15"/>
      <c r="I55" s="14"/>
      <c r="J55" s="14"/>
      <c r="K55" s="14"/>
      <c r="L55" s="14"/>
      <c r="M55" s="14"/>
      <c r="N55" s="14"/>
      <c r="O55" s="14"/>
    </row>
    <row r="56" spans="1:24" x14ac:dyDescent="0.2">
      <c r="A56" s="83">
        <v>5</v>
      </c>
      <c r="B56" s="84" t="s">
        <v>61</v>
      </c>
      <c r="C56" s="28"/>
      <c r="D56" s="29" t="s">
        <v>3</v>
      </c>
      <c r="E56" s="114">
        <v>3.5000000000000003E-2</v>
      </c>
      <c r="F56" s="15"/>
      <c r="G56" s="15"/>
      <c r="H56" s="15"/>
      <c r="I56" s="14"/>
      <c r="J56" s="14"/>
      <c r="K56" s="14"/>
      <c r="L56" s="14"/>
      <c r="M56" s="14"/>
      <c r="N56" s="14"/>
      <c r="O56" s="14"/>
    </row>
    <row r="57" spans="1:24" x14ac:dyDescent="0.2">
      <c r="A57" s="83">
        <v>6</v>
      </c>
      <c r="B57" s="85" t="s">
        <v>35</v>
      </c>
      <c r="C57" s="34"/>
      <c r="D57" s="29" t="s">
        <v>3</v>
      </c>
      <c r="E57" s="111">
        <v>6.3500000000000001E-2</v>
      </c>
    </row>
    <row r="58" spans="1:24" x14ac:dyDescent="0.2">
      <c r="A58" s="83">
        <v>7</v>
      </c>
      <c r="B58" s="86" t="s">
        <v>36</v>
      </c>
      <c r="C58" s="34"/>
      <c r="D58" s="29" t="s">
        <v>3</v>
      </c>
      <c r="E58" s="112">
        <v>1.4999999999999999E-2</v>
      </c>
    </row>
    <row r="59" spans="1:24" ht="13.5" thickBot="1" x14ac:dyDescent="0.25">
      <c r="A59" s="87">
        <v>8</v>
      </c>
      <c r="B59" s="88" t="s">
        <v>42</v>
      </c>
      <c r="C59" s="35"/>
      <c r="D59" s="89" t="s">
        <v>3</v>
      </c>
      <c r="E59" s="113">
        <v>1.4999999999999999E-2</v>
      </c>
    </row>
    <row r="60" spans="1:24" ht="15.75" hidden="1" x14ac:dyDescent="0.25">
      <c r="B60" s="73" t="s">
        <v>62</v>
      </c>
      <c r="C60" s="74"/>
      <c r="D60" s="74"/>
      <c r="E60" s="74"/>
      <c r="F60" s="75"/>
      <c r="G60" s="74"/>
      <c r="H60" s="74"/>
      <c r="I60" s="73" t="s">
        <v>63</v>
      </c>
    </row>
    <row r="61" spans="1:24" x14ac:dyDescent="0.2">
      <c r="B61" s="36"/>
      <c r="C61" s="36"/>
    </row>
    <row r="62" spans="1:24" x14ac:dyDescent="0.2">
      <c r="B62" s="3" t="s">
        <v>4</v>
      </c>
      <c r="E62" s="3" t="s">
        <v>5</v>
      </c>
      <c r="G62" s="337" t="s">
        <v>6</v>
      </c>
      <c r="H62" s="337"/>
    </row>
    <row r="63" spans="1:24" x14ac:dyDescent="0.2">
      <c r="G63" s="336" t="s">
        <v>7</v>
      </c>
      <c r="H63" s="336"/>
    </row>
  </sheetData>
  <mergeCells count="37">
    <mergeCell ref="B3:T3"/>
    <mergeCell ref="B7:P7"/>
    <mergeCell ref="A8:A11"/>
    <mergeCell ref="B8:B11"/>
    <mergeCell ref="C8:C11"/>
    <mergeCell ref="D8:M8"/>
    <mergeCell ref="N8:V8"/>
    <mergeCell ref="D9:D11"/>
    <mergeCell ref="E9:M9"/>
    <mergeCell ref="N9:N11"/>
    <mergeCell ref="U9:U11"/>
    <mergeCell ref="V9:V11"/>
    <mergeCell ref="E10:E11"/>
    <mergeCell ref="F10:H10"/>
    <mergeCell ref="I10:I11"/>
    <mergeCell ref="J10:J11"/>
    <mergeCell ref="Q9:Q11"/>
    <mergeCell ref="R9:R11"/>
    <mergeCell ref="S9:S11"/>
    <mergeCell ref="T9:T11"/>
    <mergeCell ref="B17:C17"/>
    <mergeCell ref="B16:C16"/>
    <mergeCell ref="K10:K11"/>
    <mergeCell ref="L10:L11"/>
    <mergeCell ref="M10:M11"/>
    <mergeCell ref="O9:O11"/>
    <mergeCell ref="P9:P11"/>
    <mergeCell ref="B18:C18"/>
    <mergeCell ref="B19:C19"/>
    <mergeCell ref="B43:D44"/>
    <mergeCell ref="N43:N44"/>
    <mergeCell ref="B45:D45"/>
    <mergeCell ref="F49:K49"/>
    <mergeCell ref="G62:H62"/>
    <mergeCell ref="G63:H63"/>
    <mergeCell ref="E43:E44"/>
    <mergeCell ref="F43:K43"/>
  </mergeCells>
  <pageMargins left="0" right="0" top="0" bottom="0" header="0" footer="0"/>
  <pageSetup paperSize="9" scale="54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3"/>
  <sheetViews>
    <sheetView showGridLines="0" view="pageBreakPreview" zoomScale="85" zoomScaleNormal="85" zoomScaleSheetLayoutView="85" workbookViewId="0">
      <selection activeCell="U1" sqref="U1"/>
    </sheetView>
  </sheetViews>
  <sheetFormatPr defaultColWidth="8.85546875" defaultRowHeight="12.75" x14ac:dyDescent="0.2"/>
  <cols>
    <col min="1" max="1" width="16" style="1" customWidth="1"/>
    <col min="2" max="2" width="56.42578125" style="1" customWidth="1"/>
    <col min="3" max="3" width="7" style="1" hidden="1" customWidth="1"/>
    <col min="4" max="4" width="12.5703125" style="1" customWidth="1"/>
    <col min="5" max="5" width="11.7109375" style="1" customWidth="1"/>
    <col min="6" max="6" width="11.42578125" style="1" customWidth="1"/>
    <col min="7" max="7" width="12.85546875" style="1" customWidth="1"/>
    <col min="8" max="8" width="13.7109375" style="1" customWidth="1"/>
    <col min="9" max="13" width="11.7109375" style="1" customWidth="1"/>
    <col min="14" max="14" width="15.42578125" style="1" customWidth="1"/>
    <col min="15" max="15" width="11.7109375" style="1" hidden="1" customWidth="1"/>
    <col min="16" max="16" width="16.28515625" style="1" customWidth="1"/>
    <col min="17" max="17" width="11.7109375" style="1" hidden="1" customWidth="1"/>
    <col min="18" max="18" width="11.7109375" style="1" customWidth="1"/>
    <col min="19" max="19" width="11.7109375" style="1" hidden="1" customWidth="1"/>
    <col min="20" max="20" width="14.42578125" style="1" customWidth="1"/>
    <col min="21" max="21" width="9.140625" style="1" customWidth="1"/>
    <col min="22" max="22" width="12.7109375" style="1" customWidth="1"/>
    <col min="23" max="24" width="11.7109375" style="1" customWidth="1"/>
    <col min="25" max="25" width="10.140625" style="1" bestFit="1" customWidth="1"/>
    <col min="26" max="16384" width="8.85546875" style="1"/>
  </cols>
  <sheetData>
    <row r="1" spans="1:23" ht="15.75" x14ac:dyDescent="0.25">
      <c r="A1" s="4"/>
      <c r="U1" s="314" t="s">
        <v>366</v>
      </c>
      <c r="V1" s="109"/>
    </row>
    <row r="2" spans="1:23" x14ac:dyDescent="0.2">
      <c r="U2" s="37"/>
    </row>
    <row r="3" spans="1:23" ht="18.75" x14ac:dyDescent="0.2">
      <c r="B3" s="340" t="s">
        <v>9</v>
      </c>
      <c r="C3" s="340"/>
      <c r="D3" s="340"/>
      <c r="E3" s="340"/>
      <c r="F3" s="340"/>
      <c r="G3" s="340"/>
      <c r="H3" s="340"/>
      <c r="I3" s="340"/>
      <c r="J3" s="340"/>
      <c r="K3" s="340"/>
      <c r="L3" s="340"/>
      <c r="M3" s="340"/>
      <c r="N3" s="340"/>
      <c r="O3" s="340"/>
      <c r="P3" s="340"/>
      <c r="Q3" s="340"/>
      <c r="R3" s="340"/>
      <c r="S3" s="340"/>
      <c r="T3" s="340"/>
      <c r="U3" s="145"/>
      <c r="V3" s="145"/>
      <c r="W3" s="145"/>
    </row>
    <row r="4" spans="1:23" x14ac:dyDescent="0.2"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5"/>
      <c r="T4" s="145"/>
      <c r="U4" s="145"/>
      <c r="V4" s="145"/>
      <c r="W4" s="145"/>
    </row>
    <row r="5" spans="1:23" x14ac:dyDescent="0.2">
      <c r="A5" s="1" t="s">
        <v>0</v>
      </c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45"/>
      <c r="U5" s="145"/>
      <c r="V5" s="145"/>
      <c r="W5" s="145"/>
    </row>
    <row r="6" spans="1:23" x14ac:dyDescent="0.2">
      <c r="A6" s="1" t="s">
        <v>8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  <c r="V6" s="145"/>
      <c r="W6" s="145"/>
    </row>
    <row r="7" spans="1:23" ht="13.5" thickBot="1" x14ac:dyDescent="0.25">
      <c r="B7" s="341"/>
      <c r="C7" s="341"/>
      <c r="D7" s="341"/>
      <c r="E7" s="341"/>
      <c r="F7" s="341"/>
      <c r="G7" s="341"/>
      <c r="H7" s="341"/>
      <c r="I7" s="341"/>
      <c r="J7" s="341"/>
      <c r="K7" s="341"/>
      <c r="L7" s="341"/>
      <c r="M7" s="341"/>
      <c r="N7" s="341"/>
      <c r="O7" s="341"/>
      <c r="P7" s="341"/>
      <c r="Q7" s="145"/>
      <c r="R7" s="145"/>
      <c r="S7" s="145"/>
      <c r="T7" s="145"/>
      <c r="U7" s="145"/>
      <c r="V7" s="145" t="s">
        <v>10</v>
      </c>
      <c r="W7" s="145"/>
    </row>
    <row r="8" spans="1:23" ht="12.75" customHeight="1" x14ac:dyDescent="0.2">
      <c r="A8" s="342" t="s">
        <v>11</v>
      </c>
      <c r="B8" s="345" t="s">
        <v>12</v>
      </c>
      <c r="C8" s="347" t="s">
        <v>13</v>
      </c>
      <c r="D8" s="348" t="s">
        <v>14</v>
      </c>
      <c r="E8" s="349"/>
      <c r="F8" s="349"/>
      <c r="G8" s="349"/>
      <c r="H8" s="349"/>
      <c r="I8" s="349"/>
      <c r="J8" s="349"/>
      <c r="K8" s="349"/>
      <c r="L8" s="349"/>
      <c r="M8" s="350"/>
      <c r="N8" s="348" t="s">
        <v>15</v>
      </c>
      <c r="O8" s="349"/>
      <c r="P8" s="349"/>
      <c r="Q8" s="349"/>
      <c r="R8" s="349"/>
      <c r="S8" s="349"/>
      <c r="T8" s="349"/>
      <c r="U8" s="349"/>
      <c r="V8" s="351"/>
    </row>
    <row r="9" spans="1:23" ht="12.75" customHeight="1" x14ac:dyDescent="0.2">
      <c r="A9" s="343"/>
      <c r="B9" s="346"/>
      <c r="C9" s="339"/>
      <c r="D9" s="339" t="s">
        <v>16</v>
      </c>
      <c r="E9" s="352" t="s">
        <v>17</v>
      </c>
      <c r="F9" s="353"/>
      <c r="G9" s="353"/>
      <c r="H9" s="353"/>
      <c r="I9" s="353"/>
      <c r="J9" s="353"/>
      <c r="K9" s="353"/>
      <c r="L9" s="353"/>
      <c r="M9" s="354"/>
      <c r="N9" s="334" t="s">
        <v>18</v>
      </c>
      <c r="O9" s="334" t="s">
        <v>19</v>
      </c>
      <c r="P9" s="334" t="s">
        <v>64</v>
      </c>
      <c r="Q9" s="334" t="s">
        <v>20</v>
      </c>
      <c r="R9" s="334" t="s">
        <v>21</v>
      </c>
      <c r="S9" s="334" t="s">
        <v>22</v>
      </c>
      <c r="T9" s="334" t="s">
        <v>23</v>
      </c>
      <c r="U9" s="334" t="s">
        <v>24</v>
      </c>
      <c r="V9" s="355" t="s">
        <v>25</v>
      </c>
    </row>
    <row r="10" spans="1:23" ht="15" customHeight="1" x14ac:dyDescent="0.2">
      <c r="A10" s="343"/>
      <c r="B10" s="346"/>
      <c r="C10" s="339"/>
      <c r="D10" s="339"/>
      <c r="E10" s="338" t="s">
        <v>26</v>
      </c>
      <c r="F10" s="346" t="s">
        <v>27</v>
      </c>
      <c r="G10" s="346"/>
      <c r="H10" s="346"/>
      <c r="I10" s="346" t="s">
        <v>28</v>
      </c>
      <c r="J10" s="338" t="s">
        <v>23</v>
      </c>
      <c r="K10" s="338" t="s">
        <v>24</v>
      </c>
      <c r="L10" s="338" t="s">
        <v>33</v>
      </c>
      <c r="M10" s="338" t="s">
        <v>29</v>
      </c>
      <c r="N10" s="335"/>
      <c r="O10" s="335"/>
      <c r="P10" s="335"/>
      <c r="Q10" s="335"/>
      <c r="R10" s="335"/>
      <c r="S10" s="335"/>
      <c r="T10" s="335"/>
      <c r="U10" s="335"/>
      <c r="V10" s="356"/>
    </row>
    <row r="11" spans="1:23" ht="91.5" customHeight="1" thickBot="1" x14ac:dyDescent="0.25">
      <c r="A11" s="344"/>
      <c r="B11" s="338"/>
      <c r="C11" s="339"/>
      <c r="D11" s="339"/>
      <c r="E11" s="339"/>
      <c r="F11" s="144" t="s">
        <v>30</v>
      </c>
      <c r="G11" s="144" t="s">
        <v>31</v>
      </c>
      <c r="H11" s="144" t="s">
        <v>65</v>
      </c>
      <c r="I11" s="338"/>
      <c r="J11" s="339"/>
      <c r="K11" s="339"/>
      <c r="L11" s="339"/>
      <c r="M11" s="339"/>
      <c r="N11" s="335"/>
      <c r="O11" s="335"/>
      <c r="P11" s="335"/>
      <c r="Q11" s="335"/>
      <c r="R11" s="335"/>
      <c r="S11" s="335"/>
      <c r="T11" s="335"/>
      <c r="U11" s="335"/>
      <c r="V11" s="356"/>
    </row>
    <row r="12" spans="1:23" ht="13.5" thickBot="1" x14ac:dyDescent="0.25">
      <c r="A12" s="94">
        <v>1</v>
      </c>
      <c r="B12" s="95">
        <f>A12+1</f>
        <v>2</v>
      </c>
      <c r="C12" s="95">
        <v>3</v>
      </c>
      <c r="D12" s="95">
        <v>3</v>
      </c>
      <c r="E12" s="95">
        <v>4</v>
      </c>
      <c r="F12" s="95">
        <v>5</v>
      </c>
      <c r="G12" s="95">
        <v>6</v>
      </c>
      <c r="H12" s="95">
        <v>7</v>
      </c>
      <c r="I12" s="95">
        <v>8</v>
      </c>
      <c r="J12" s="95">
        <v>9</v>
      </c>
      <c r="K12" s="95">
        <v>10</v>
      </c>
      <c r="L12" s="95">
        <v>11</v>
      </c>
      <c r="M12" s="95">
        <v>12</v>
      </c>
      <c r="N12" s="95">
        <v>13</v>
      </c>
      <c r="O12" s="95">
        <f>N12+1</f>
        <v>14</v>
      </c>
      <c r="P12" s="95">
        <v>14</v>
      </c>
      <c r="Q12" s="95">
        <f>P12+1</f>
        <v>15</v>
      </c>
      <c r="R12" s="95">
        <v>15</v>
      </c>
      <c r="S12" s="95">
        <f>R12+1</f>
        <v>16</v>
      </c>
      <c r="T12" s="95">
        <v>16</v>
      </c>
      <c r="U12" s="95">
        <v>17</v>
      </c>
      <c r="V12" s="96">
        <v>18</v>
      </c>
    </row>
    <row r="13" spans="1:23" ht="27.75" customHeight="1" x14ac:dyDescent="0.2">
      <c r="A13" s="60"/>
      <c r="B13" s="65" t="s">
        <v>74</v>
      </c>
      <c r="C13" s="61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3"/>
      <c r="Q13" s="62"/>
      <c r="R13" s="62"/>
      <c r="S13" s="62"/>
      <c r="T13" s="62"/>
      <c r="U13" s="62"/>
      <c r="V13" s="64"/>
    </row>
    <row r="14" spans="1:23" ht="17.25" customHeight="1" x14ac:dyDescent="0.2">
      <c r="A14" s="130"/>
      <c r="B14" s="131" t="s">
        <v>205</v>
      </c>
      <c r="C14" s="132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38"/>
      <c r="O14" s="38"/>
      <c r="P14" s="39"/>
      <c r="Q14" s="38"/>
      <c r="R14" s="38"/>
      <c r="S14" s="38"/>
      <c r="T14" s="38"/>
      <c r="U14" s="38"/>
      <c r="V14" s="51"/>
    </row>
    <row r="15" spans="1:23" x14ac:dyDescent="0.2">
      <c r="A15" s="139"/>
      <c r="B15" s="140" t="s">
        <v>272</v>
      </c>
      <c r="C15" s="141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29"/>
      <c r="O15" s="116"/>
      <c r="P15" s="118"/>
      <c r="Q15" s="116"/>
      <c r="R15" s="116"/>
      <c r="S15" s="116"/>
      <c r="T15" s="116"/>
      <c r="U15" s="116"/>
      <c r="V15" s="119"/>
    </row>
    <row r="16" spans="1:23" ht="25.5" customHeight="1" x14ac:dyDescent="0.2">
      <c r="A16" s="264" t="s">
        <v>217</v>
      </c>
      <c r="B16" s="267" t="s">
        <v>222</v>
      </c>
      <c r="C16" s="265" t="s">
        <v>343</v>
      </c>
      <c r="D16" s="126">
        <f t="shared" ref="D16:D19" si="0">E16+F16+I16+J16+K16+M16</f>
        <v>17234</v>
      </c>
      <c r="E16" s="268">
        <v>2113</v>
      </c>
      <c r="F16" s="268">
        <v>1587</v>
      </c>
      <c r="G16" s="268">
        <v>163</v>
      </c>
      <c r="H16" s="134"/>
      <c r="I16" s="268">
        <v>10229</v>
      </c>
      <c r="J16" s="268">
        <v>2155</v>
      </c>
      <c r="K16" s="268">
        <v>1150</v>
      </c>
      <c r="L16" s="122"/>
      <c r="M16" s="128"/>
      <c r="N16" s="125"/>
      <c r="O16" s="123"/>
      <c r="P16" s="123"/>
      <c r="Q16" s="124"/>
      <c r="R16" s="123"/>
      <c r="S16" s="123"/>
      <c r="T16" s="123"/>
      <c r="U16" s="123"/>
      <c r="V16" s="123"/>
    </row>
    <row r="17" spans="1:22" ht="15.75" customHeight="1" x14ac:dyDescent="0.2">
      <c r="A17" s="264" t="s">
        <v>215</v>
      </c>
      <c r="B17" s="267" t="s">
        <v>347</v>
      </c>
      <c r="C17" s="265" t="s">
        <v>344</v>
      </c>
      <c r="D17" s="126">
        <f t="shared" si="0"/>
        <v>22929</v>
      </c>
      <c r="E17" s="268">
        <v>43</v>
      </c>
      <c r="F17" s="268">
        <v>8771</v>
      </c>
      <c r="G17" s="268">
        <v>294</v>
      </c>
      <c r="H17" s="134">
        <v>7386</v>
      </c>
      <c r="I17" s="268">
        <v>13609</v>
      </c>
      <c r="J17" s="268">
        <v>337</v>
      </c>
      <c r="K17" s="268">
        <v>169</v>
      </c>
      <c r="L17" s="122"/>
      <c r="M17" s="128"/>
      <c r="N17" s="125"/>
      <c r="O17" s="123"/>
      <c r="P17" s="123"/>
      <c r="Q17" s="124"/>
      <c r="R17" s="123"/>
      <c r="S17" s="123"/>
      <c r="T17" s="123"/>
      <c r="U17" s="123"/>
      <c r="V17" s="123"/>
    </row>
    <row r="18" spans="1:22" ht="17.25" customHeight="1" x14ac:dyDescent="0.2">
      <c r="A18" s="264" t="s">
        <v>214</v>
      </c>
      <c r="B18" s="267" t="s">
        <v>346</v>
      </c>
      <c r="C18" s="265" t="s">
        <v>345</v>
      </c>
      <c r="D18" s="126">
        <f t="shared" si="0"/>
        <v>3216729</v>
      </c>
      <c r="E18" s="268">
        <v>163187</v>
      </c>
      <c r="F18" s="268">
        <v>642752</v>
      </c>
      <c r="G18" s="268">
        <v>86494</v>
      </c>
      <c r="H18" s="134">
        <v>3285</v>
      </c>
      <c r="I18" s="268">
        <v>2000685</v>
      </c>
      <c r="J18" s="268">
        <v>271830</v>
      </c>
      <c r="K18" s="268">
        <v>138275</v>
      </c>
      <c r="L18" s="122"/>
      <c r="M18" s="128"/>
      <c r="N18" s="125"/>
      <c r="O18" s="123"/>
      <c r="P18" s="123"/>
      <c r="Q18" s="124"/>
      <c r="R18" s="123"/>
      <c r="S18" s="123"/>
      <c r="T18" s="123"/>
      <c r="U18" s="123"/>
      <c r="V18" s="123"/>
    </row>
    <row r="19" spans="1:22" ht="16.5" customHeight="1" x14ac:dyDescent="0.2">
      <c r="A19" s="264" t="s">
        <v>216</v>
      </c>
      <c r="B19" s="267" t="s">
        <v>196</v>
      </c>
      <c r="C19" s="265" t="s">
        <v>196</v>
      </c>
      <c r="D19" s="126">
        <f t="shared" si="0"/>
        <v>28348</v>
      </c>
      <c r="E19" s="268"/>
      <c r="F19" s="268">
        <v>21847</v>
      </c>
      <c r="G19" s="268">
        <v>4475</v>
      </c>
      <c r="H19" s="134"/>
      <c r="I19" s="268"/>
      <c r="J19" s="268">
        <v>4314</v>
      </c>
      <c r="K19" s="268">
        <v>2187</v>
      </c>
      <c r="L19" s="122"/>
      <c r="M19" s="128"/>
      <c r="N19" s="125"/>
      <c r="O19" s="123"/>
      <c r="P19" s="123"/>
      <c r="Q19" s="124"/>
      <c r="R19" s="123"/>
      <c r="S19" s="123"/>
      <c r="T19" s="123"/>
      <c r="U19" s="123"/>
      <c r="V19" s="123"/>
    </row>
    <row r="20" spans="1:22" ht="15" customHeight="1" x14ac:dyDescent="0.2">
      <c r="A20" s="115"/>
      <c r="B20" s="266" t="s">
        <v>32</v>
      </c>
      <c r="C20" s="42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20"/>
      <c r="O20" s="120"/>
      <c r="P20" s="120"/>
      <c r="Q20" s="120"/>
      <c r="R20" s="120"/>
      <c r="S20" s="120"/>
      <c r="T20" s="120"/>
      <c r="U20" s="120"/>
      <c r="V20" s="121"/>
    </row>
    <row r="21" spans="1:22" x14ac:dyDescent="0.2">
      <c r="A21" s="115"/>
      <c r="B21" s="66" t="s">
        <v>33</v>
      </c>
      <c r="C21" s="42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1"/>
      <c r="O21" s="41"/>
      <c r="P21" s="41"/>
      <c r="Q21" s="41"/>
      <c r="R21" s="41"/>
      <c r="S21" s="41"/>
      <c r="T21" s="41"/>
      <c r="U21" s="41"/>
      <c r="V21" s="52"/>
    </row>
    <row r="22" spans="1:22" x14ac:dyDescent="0.2">
      <c r="A22" s="53"/>
      <c r="B22" s="66" t="s">
        <v>34</v>
      </c>
      <c r="C22" s="42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1"/>
      <c r="O22" s="41"/>
      <c r="P22" s="41"/>
      <c r="Q22" s="41"/>
      <c r="R22" s="41"/>
      <c r="S22" s="41"/>
      <c r="T22" s="41"/>
      <c r="U22" s="41"/>
      <c r="V22" s="52"/>
    </row>
    <row r="23" spans="1:22" ht="14.25" customHeight="1" x14ac:dyDescent="0.2">
      <c r="A23" s="53"/>
      <c r="B23" s="66" t="s">
        <v>35</v>
      </c>
      <c r="C23" s="42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1"/>
      <c r="O23" s="41"/>
      <c r="P23" s="41"/>
      <c r="Q23" s="41"/>
      <c r="R23" s="41"/>
      <c r="S23" s="41"/>
      <c r="T23" s="41"/>
      <c r="U23" s="41"/>
      <c r="V23" s="52"/>
    </row>
    <row r="24" spans="1:22" s="5" customFormat="1" x14ac:dyDescent="0.2">
      <c r="A24" s="54"/>
      <c r="B24" s="67" t="s">
        <v>36</v>
      </c>
      <c r="C24" s="43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1"/>
      <c r="O24" s="41"/>
      <c r="P24" s="41"/>
      <c r="Q24" s="41"/>
      <c r="R24" s="41"/>
      <c r="S24" s="41"/>
      <c r="T24" s="41"/>
      <c r="U24" s="41"/>
      <c r="V24" s="52"/>
    </row>
    <row r="25" spans="1:22" x14ac:dyDescent="0.2">
      <c r="A25" s="53"/>
      <c r="B25" s="66" t="s">
        <v>37</v>
      </c>
      <c r="C25" s="42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1"/>
      <c r="O25" s="41"/>
      <c r="P25" s="41"/>
      <c r="Q25" s="41"/>
      <c r="R25" s="41"/>
      <c r="S25" s="41"/>
      <c r="T25" s="41"/>
      <c r="U25" s="41"/>
      <c r="V25" s="52"/>
    </row>
    <row r="26" spans="1:22" x14ac:dyDescent="0.2">
      <c r="A26" s="53"/>
      <c r="B26" s="68" t="s">
        <v>38</v>
      </c>
      <c r="C26" s="42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1"/>
      <c r="O26" s="41"/>
      <c r="P26" s="41"/>
      <c r="Q26" s="41"/>
      <c r="R26" s="41"/>
      <c r="S26" s="41"/>
      <c r="T26" s="41"/>
      <c r="U26" s="41"/>
      <c r="V26" s="52"/>
    </row>
    <row r="27" spans="1:22" ht="12.75" hidden="1" customHeight="1" x14ac:dyDescent="0.2">
      <c r="A27" s="53"/>
      <c r="B27" s="69"/>
      <c r="C27" s="44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1"/>
      <c r="O27" s="41"/>
      <c r="P27" s="41"/>
      <c r="Q27" s="41"/>
      <c r="R27" s="41"/>
      <c r="S27" s="41"/>
      <c r="T27" s="41"/>
      <c r="U27" s="41"/>
      <c r="V27" s="52"/>
    </row>
    <row r="28" spans="1:22" x14ac:dyDescent="0.2">
      <c r="A28" s="53"/>
      <c r="B28" s="70" t="s">
        <v>69</v>
      </c>
      <c r="C28" s="45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1"/>
      <c r="O28" s="41"/>
      <c r="P28" s="41"/>
      <c r="Q28" s="41"/>
      <c r="R28" s="41"/>
      <c r="S28" s="41"/>
      <c r="T28" s="41"/>
      <c r="U28" s="41"/>
      <c r="V28" s="52"/>
    </row>
    <row r="29" spans="1:22" x14ac:dyDescent="0.2">
      <c r="A29" s="53"/>
      <c r="B29" s="70" t="s">
        <v>70</v>
      </c>
      <c r="C29" s="45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1"/>
      <c r="O29" s="41"/>
      <c r="P29" s="41"/>
      <c r="Q29" s="41"/>
      <c r="R29" s="41"/>
      <c r="S29" s="41"/>
      <c r="T29" s="41"/>
      <c r="U29" s="41"/>
      <c r="V29" s="52"/>
    </row>
    <row r="30" spans="1:22" x14ac:dyDescent="0.2">
      <c r="A30" s="53"/>
      <c r="B30" s="71" t="s">
        <v>39</v>
      </c>
      <c r="C30" s="46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1"/>
      <c r="O30" s="41"/>
      <c r="P30" s="41"/>
      <c r="Q30" s="41"/>
      <c r="R30" s="41"/>
      <c r="S30" s="41"/>
      <c r="T30" s="41"/>
      <c r="U30" s="41"/>
      <c r="V30" s="52"/>
    </row>
    <row r="31" spans="1:22" x14ac:dyDescent="0.2">
      <c r="A31" s="53"/>
      <c r="B31" s="71" t="s">
        <v>336</v>
      </c>
      <c r="C31" s="46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1"/>
      <c r="O31" s="41"/>
      <c r="P31" s="41"/>
      <c r="Q31" s="41"/>
      <c r="R31" s="41"/>
      <c r="S31" s="41"/>
      <c r="T31" s="41"/>
      <c r="U31" s="41"/>
      <c r="V31" s="52"/>
    </row>
    <row r="32" spans="1:22" x14ac:dyDescent="0.2">
      <c r="A32" s="53"/>
      <c r="B32" s="67" t="s">
        <v>40</v>
      </c>
      <c r="C32" s="48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1"/>
      <c r="O32" s="41"/>
      <c r="P32" s="41"/>
      <c r="Q32" s="41"/>
      <c r="R32" s="41"/>
      <c r="S32" s="41"/>
      <c r="T32" s="41"/>
      <c r="U32" s="41"/>
      <c r="V32" s="52"/>
    </row>
    <row r="33" spans="1:24" x14ac:dyDescent="0.2">
      <c r="A33" s="53"/>
      <c r="B33" s="66" t="s">
        <v>41</v>
      </c>
      <c r="C33" s="49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1"/>
      <c r="O33" s="41"/>
      <c r="P33" s="41"/>
      <c r="Q33" s="41"/>
      <c r="R33" s="41"/>
      <c r="S33" s="41"/>
      <c r="T33" s="41"/>
      <c r="U33" s="41"/>
      <c r="V33" s="52"/>
    </row>
    <row r="34" spans="1:24" ht="25.5" x14ac:dyDescent="0.2">
      <c r="A34" s="53"/>
      <c r="B34" s="66" t="s">
        <v>367</v>
      </c>
      <c r="C34" s="5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1"/>
      <c r="O34" s="41"/>
      <c r="P34" s="41"/>
      <c r="Q34" s="41"/>
      <c r="R34" s="41"/>
      <c r="S34" s="41"/>
      <c r="T34" s="41"/>
      <c r="U34" s="41"/>
      <c r="V34" s="52"/>
    </row>
    <row r="35" spans="1:24" x14ac:dyDescent="0.2">
      <c r="A35" s="53"/>
      <c r="B35" s="66" t="s">
        <v>67</v>
      </c>
      <c r="C35" s="5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1"/>
      <c r="O35" s="41"/>
      <c r="P35" s="41"/>
      <c r="Q35" s="41"/>
      <c r="R35" s="41"/>
      <c r="S35" s="41"/>
      <c r="T35" s="41"/>
      <c r="U35" s="41"/>
      <c r="V35" s="52">
        <v>7499148</v>
      </c>
    </row>
    <row r="36" spans="1:24" x14ac:dyDescent="0.2">
      <c r="A36" s="53"/>
      <c r="B36" s="66" t="s">
        <v>68</v>
      </c>
      <c r="C36" s="5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1"/>
      <c r="O36" s="41"/>
      <c r="P36" s="41"/>
      <c r="Q36" s="41"/>
      <c r="R36" s="41"/>
      <c r="S36" s="41"/>
      <c r="T36" s="41"/>
      <c r="U36" s="41"/>
      <c r="V36" s="52"/>
    </row>
    <row r="37" spans="1:24" x14ac:dyDescent="0.2">
      <c r="A37" s="53"/>
      <c r="B37" s="66" t="s">
        <v>73</v>
      </c>
      <c r="C37" s="5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1"/>
      <c r="O37" s="41"/>
      <c r="P37" s="41"/>
      <c r="Q37" s="41"/>
      <c r="R37" s="41"/>
      <c r="S37" s="41"/>
      <c r="T37" s="41"/>
      <c r="U37" s="41"/>
      <c r="V37" s="52"/>
    </row>
    <row r="38" spans="1:24" x14ac:dyDescent="0.2">
      <c r="A38" s="53"/>
      <c r="B38" s="66" t="s">
        <v>42</v>
      </c>
      <c r="C38" s="42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1"/>
      <c r="O38" s="41"/>
      <c r="P38" s="41"/>
      <c r="Q38" s="41"/>
      <c r="R38" s="41"/>
      <c r="S38" s="41"/>
      <c r="T38" s="41"/>
      <c r="U38" s="41"/>
      <c r="V38" s="52"/>
    </row>
    <row r="39" spans="1:24" ht="13.5" customHeight="1" thickBot="1" x14ac:dyDescent="0.25">
      <c r="A39" s="55"/>
      <c r="B39" s="72"/>
      <c r="C39" s="56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8"/>
      <c r="O39" s="58"/>
      <c r="P39" s="58"/>
      <c r="Q39" s="58"/>
      <c r="R39" s="58"/>
      <c r="S39" s="58"/>
      <c r="T39" s="58"/>
      <c r="U39" s="58"/>
      <c r="V39" s="59"/>
      <c r="W39" s="2"/>
      <c r="X39" s="2"/>
    </row>
    <row r="40" spans="1:24" ht="13.5" thickBot="1" x14ac:dyDescent="0.25">
      <c r="A40" s="98"/>
      <c r="B40" s="76" t="s">
        <v>72</v>
      </c>
      <c r="C40" s="99"/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100"/>
      <c r="O40" s="100"/>
      <c r="P40" s="100"/>
      <c r="Q40" s="100"/>
      <c r="R40" s="100"/>
      <c r="S40" s="100"/>
      <c r="T40" s="100"/>
      <c r="U40" s="100"/>
      <c r="V40" s="101"/>
      <c r="W40" s="2"/>
      <c r="X40" s="2"/>
    </row>
    <row r="41" spans="1:24" ht="13.5" customHeight="1" x14ac:dyDescent="0.2">
      <c r="A41" s="90"/>
      <c r="B41" s="92" t="s">
        <v>43</v>
      </c>
      <c r="C41" s="91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7"/>
      <c r="Q41" s="7"/>
      <c r="R41" s="7"/>
      <c r="S41" s="7"/>
      <c r="T41" s="7"/>
      <c r="U41" s="7"/>
      <c r="V41" s="103"/>
      <c r="W41" s="97"/>
      <c r="X41" s="97"/>
    </row>
    <row r="42" spans="1:24" ht="13.5" customHeight="1" thickBot="1" x14ac:dyDescent="0.25">
      <c r="A42" s="104"/>
      <c r="B42" s="93" t="s">
        <v>44</v>
      </c>
      <c r="C42" s="105"/>
      <c r="D42" s="106"/>
      <c r="E42" s="106"/>
      <c r="F42" s="106"/>
      <c r="G42" s="106"/>
      <c r="H42" s="106"/>
      <c r="I42" s="106"/>
      <c r="J42" s="106"/>
      <c r="K42" s="106"/>
      <c r="L42" s="106"/>
      <c r="M42" s="106"/>
      <c r="N42" s="106"/>
      <c r="O42" s="106"/>
      <c r="P42" s="107"/>
      <c r="Q42" s="107"/>
      <c r="R42" s="107"/>
      <c r="S42" s="107"/>
      <c r="T42" s="107"/>
      <c r="U42" s="107"/>
      <c r="V42" s="108"/>
      <c r="W42" s="97"/>
      <c r="X42" s="97"/>
    </row>
    <row r="43" spans="1:24" ht="12.75" hidden="1" customHeight="1" x14ac:dyDescent="0.2">
      <c r="B43" s="328"/>
      <c r="C43" s="329"/>
      <c r="D43" s="330"/>
      <c r="E43" s="315" t="s">
        <v>45</v>
      </c>
      <c r="F43" s="317" t="s">
        <v>46</v>
      </c>
      <c r="G43" s="318"/>
      <c r="H43" s="318"/>
      <c r="I43" s="318"/>
      <c r="J43" s="318"/>
      <c r="K43" s="319"/>
      <c r="L43" s="102"/>
      <c r="M43" s="102"/>
      <c r="N43" s="315" t="s">
        <v>47</v>
      </c>
      <c r="O43" s="143" t="s">
        <v>17</v>
      </c>
      <c r="P43" s="8"/>
      <c r="W43" s="2"/>
      <c r="X43" s="2"/>
    </row>
    <row r="44" spans="1:24" ht="52.5" hidden="1" customHeight="1" x14ac:dyDescent="0.2">
      <c r="B44" s="331"/>
      <c r="C44" s="332"/>
      <c r="D44" s="333"/>
      <c r="E44" s="316"/>
      <c r="F44" s="9">
        <v>2012</v>
      </c>
      <c r="G44" s="9"/>
      <c r="H44" s="9">
        <v>2013</v>
      </c>
      <c r="I44" s="9">
        <v>2014</v>
      </c>
      <c r="J44" s="9">
        <v>2015</v>
      </c>
      <c r="K44" s="9">
        <v>2016</v>
      </c>
      <c r="L44" s="9"/>
      <c r="M44" s="9">
        <v>2016</v>
      </c>
      <c r="N44" s="316"/>
      <c r="O44" s="9" t="s">
        <v>48</v>
      </c>
      <c r="W44" s="2"/>
      <c r="X44" s="2"/>
    </row>
    <row r="45" spans="1:24" ht="29.25" hidden="1" customHeight="1" x14ac:dyDescent="0.2">
      <c r="B45" s="320" t="s">
        <v>49</v>
      </c>
      <c r="C45" s="321"/>
      <c r="D45" s="322"/>
      <c r="E45" s="10"/>
      <c r="F45" s="11"/>
      <c r="G45" s="11"/>
      <c r="H45" s="11"/>
      <c r="I45" s="11"/>
      <c r="J45" s="11"/>
      <c r="K45" s="11"/>
      <c r="L45" s="11"/>
      <c r="M45" s="11"/>
      <c r="N45" s="10"/>
      <c r="O45" s="11"/>
      <c r="W45" s="2"/>
      <c r="X45" s="2"/>
    </row>
    <row r="46" spans="1:24" ht="12.75" hidden="1" customHeight="1" x14ac:dyDescent="0.2">
      <c r="A46" s="2"/>
      <c r="B46" s="12"/>
      <c r="C46" s="12"/>
      <c r="D46" s="13"/>
      <c r="E46" s="13"/>
      <c r="F46" s="13"/>
      <c r="G46" s="2"/>
      <c r="H46" s="2"/>
      <c r="I46" s="2"/>
      <c r="J46" s="2"/>
      <c r="K46" s="2"/>
      <c r="L46" s="2"/>
      <c r="M46" s="2"/>
      <c r="N46" s="2"/>
      <c r="O46" s="2"/>
      <c r="P46" s="14"/>
      <c r="Q46" s="14"/>
      <c r="R46" s="14"/>
      <c r="S46" s="14"/>
      <c r="T46" s="14"/>
      <c r="U46" s="14"/>
      <c r="V46" s="15"/>
      <c r="W46" s="16"/>
      <c r="X46" s="15"/>
    </row>
    <row r="47" spans="1:24" ht="13.5" hidden="1" customHeight="1" x14ac:dyDescent="0.2">
      <c r="A47" s="17" t="s">
        <v>50</v>
      </c>
      <c r="B47" s="17"/>
      <c r="C47" s="17"/>
      <c r="D47" s="17"/>
      <c r="E47" s="17"/>
      <c r="F47" s="17"/>
      <c r="G47" s="17"/>
      <c r="H47" s="2"/>
      <c r="I47" s="2"/>
      <c r="J47" s="2"/>
      <c r="K47" s="2"/>
      <c r="L47" s="2"/>
      <c r="M47" s="2"/>
      <c r="N47" s="2"/>
      <c r="O47" s="2"/>
      <c r="P47" s="14"/>
      <c r="Q47" s="14"/>
      <c r="R47" s="14"/>
      <c r="S47" s="14"/>
      <c r="T47" s="14"/>
      <c r="U47" s="14"/>
      <c r="V47" s="15"/>
      <c r="W47" s="16"/>
      <c r="X47" s="15"/>
    </row>
    <row r="48" spans="1:24" ht="13.5" thickBot="1" x14ac:dyDescent="0.25">
      <c r="A48" s="17"/>
      <c r="B48" s="17"/>
      <c r="C48" s="17"/>
      <c r="D48" s="17"/>
      <c r="E48" s="17"/>
      <c r="F48" s="17"/>
      <c r="G48" s="17"/>
      <c r="H48" s="2"/>
      <c r="I48" s="2"/>
      <c r="J48" s="2"/>
      <c r="K48" s="2"/>
      <c r="L48" s="2"/>
      <c r="M48" s="2"/>
      <c r="N48" s="2"/>
      <c r="O48" s="2"/>
      <c r="P48" s="14"/>
      <c r="Q48" s="14"/>
      <c r="R48" s="14"/>
      <c r="S48" s="14"/>
      <c r="T48" s="14"/>
      <c r="U48" s="14"/>
      <c r="V48" s="15"/>
      <c r="W48" s="16"/>
      <c r="X48" s="15"/>
    </row>
    <row r="49" spans="1:24" ht="13.5" thickBot="1" x14ac:dyDescent="0.25">
      <c r="A49" s="77" t="s">
        <v>51</v>
      </c>
      <c r="B49" s="78" t="s">
        <v>1</v>
      </c>
      <c r="C49" s="18"/>
      <c r="D49" s="19" t="s">
        <v>2</v>
      </c>
      <c r="E49" s="20" t="s">
        <v>52</v>
      </c>
      <c r="F49" s="323" t="s">
        <v>53</v>
      </c>
      <c r="G49" s="323"/>
      <c r="H49" s="323"/>
      <c r="I49" s="323"/>
      <c r="J49" s="323"/>
      <c r="K49" s="323"/>
      <c r="L49" s="142"/>
      <c r="M49" s="142"/>
      <c r="N49" s="14"/>
      <c r="O49" s="14"/>
      <c r="W49" s="2"/>
      <c r="X49" s="2"/>
    </row>
    <row r="50" spans="1:24" ht="12.75" hidden="1" customHeight="1" x14ac:dyDescent="0.2">
      <c r="A50" s="79">
        <v>1</v>
      </c>
      <c r="B50" s="80" t="s">
        <v>54</v>
      </c>
      <c r="C50" s="21"/>
      <c r="D50" s="22" t="s">
        <v>55</v>
      </c>
      <c r="E50" s="23"/>
      <c r="F50" s="24">
        <v>2012</v>
      </c>
      <c r="G50" s="24"/>
      <c r="H50" s="24">
        <v>2013</v>
      </c>
      <c r="I50" s="24">
        <v>2014</v>
      </c>
      <c r="J50" s="24">
        <v>2015</v>
      </c>
      <c r="K50" s="24">
        <v>2016</v>
      </c>
      <c r="L50" s="24"/>
      <c r="M50" s="24">
        <v>2016</v>
      </c>
      <c r="N50" s="14"/>
      <c r="O50" s="14"/>
    </row>
    <row r="51" spans="1:24" x14ac:dyDescent="0.2">
      <c r="A51" s="81">
        <v>1</v>
      </c>
      <c r="B51" s="82" t="s">
        <v>56</v>
      </c>
      <c r="C51" s="19"/>
      <c r="D51" s="25"/>
      <c r="E51" s="26"/>
      <c r="F51" s="27" t="s">
        <v>57</v>
      </c>
      <c r="G51" s="27"/>
      <c r="H51" s="27" t="s">
        <v>58</v>
      </c>
      <c r="I51" s="27" t="s">
        <v>58</v>
      </c>
      <c r="J51" s="27" t="s">
        <v>58</v>
      </c>
      <c r="K51" s="27" t="s">
        <v>58</v>
      </c>
      <c r="L51" s="27"/>
      <c r="M51" s="27" t="s">
        <v>58</v>
      </c>
      <c r="N51" s="14"/>
      <c r="O51" s="14"/>
    </row>
    <row r="52" spans="1:24" x14ac:dyDescent="0.2">
      <c r="A52" s="83">
        <v>2</v>
      </c>
      <c r="B52" s="84" t="s">
        <v>66</v>
      </c>
      <c r="C52" s="28"/>
      <c r="D52" s="29"/>
      <c r="E52" s="30"/>
      <c r="F52" s="31"/>
      <c r="G52" s="31"/>
      <c r="H52" s="31"/>
      <c r="I52" s="32"/>
      <c r="J52" s="32"/>
      <c r="K52" s="32"/>
      <c r="L52" s="32"/>
      <c r="M52" s="32"/>
      <c r="N52" s="14"/>
      <c r="O52" s="14"/>
    </row>
    <row r="53" spans="1:24" ht="12.75" hidden="1" customHeight="1" x14ac:dyDescent="0.2">
      <c r="A53" s="83">
        <v>4</v>
      </c>
      <c r="B53" s="84"/>
      <c r="C53" s="28"/>
      <c r="D53" s="29"/>
      <c r="E53" s="33"/>
      <c r="F53" s="15"/>
      <c r="G53" s="15"/>
      <c r="H53" s="15"/>
      <c r="I53" s="14"/>
      <c r="J53" s="14"/>
      <c r="K53" s="14"/>
      <c r="L53" s="14"/>
      <c r="M53" s="14"/>
      <c r="N53" s="14"/>
      <c r="O53" s="14"/>
    </row>
    <row r="54" spans="1:24" x14ac:dyDescent="0.2">
      <c r="A54" s="83">
        <v>3</v>
      </c>
      <c r="B54" s="84" t="s">
        <v>59</v>
      </c>
      <c r="C54" s="28"/>
      <c r="D54" s="29" t="s">
        <v>3</v>
      </c>
      <c r="E54" s="33"/>
      <c r="F54" s="15"/>
      <c r="G54" s="15"/>
      <c r="H54" s="15"/>
      <c r="I54" s="14"/>
      <c r="J54" s="14"/>
      <c r="K54" s="14"/>
      <c r="L54" s="14"/>
      <c r="M54" s="14"/>
      <c r="N54" s="14"/>
      <c r="O54" s="14"/>
    </row>
    <row r="55" spans="1:24" x14ac:dyDescent="0.2">
      <c r="A55" s="83">
        <v>4</v>
      </c>
      <c r="B55" s="84" t="s">
        <v>60</v>
      </c>
      <c r="C55" s="28"/>
      <c r="D55" s="29" t="s">
        <v>3</v>
      </c>
      <c r="E55" s="33"/>
      <c r="F55" s="15"/>
      <c r="G55" s="15"/>
      <c r="H55" s="15"/>
      <c r="I55" s="14"/>
      <c r="J55" s="14"/>
      <c r="K55" s="14"/>
      <c r="L55" s="14"/>
      <c r="M55" s="14"/>
      <c r="N55" s="14"/>
      <c r="O55" s="14"/>
    </row>
    <row r="56" spans="1:24" x14ac:dyDescent="0.2">
      <c r="A56" s="83">
        <v>5</v>
      </c>
      <c r="B56" s="84" t="s">
        <v>61</v>
      </c>
      <c r="C56" s="28"/>
      <c r="D56" s="29" t="s">
        <v>3</v>
      </c>
      <c r="E56" s="114">
        <v>3.5000000000000003E-2</v>
      </c>
      <c r="F56" s="15"/>
      <c r="G56" s="15"/>
      <c r="H56" s="15"/>
      <c r="I56" s="14"/>
      <c r="J56" s="14"/>
      <c r="K56" s="14"/>
      <c r="L56" s="14"/>
      <c r="M56" s="14"/>
      <c r="N56" s="14"/>
      <c r="O56" s="14"/>
    </row>
    <row r="57" spans="1:24" x14ac:dyDescent="0.2">
      <c r="A57" s="83">
        <v>6</v>
      </c>
      <c r="B57" s="85" t="s">
        <v>35</v>
      </c>
      <c r="C57" s="34"/>
      <c r="D57" s="29" t="s">
        <v>3</v>
      </c>
      <c r="E57" s="111">
        <v>6.3500000000000001E-2</v>
      </c>
    </row>
    <row r="58" spans="1:24" x14ac:dyDescent="0.2">
      <c r="A58" s="83">
        <v>7</v>
      </c>
      <c r="B58" s="86" t="s">
        <v>36</v>
      </c>
      <c r="C58" s="34"/>
      <c r="D58" s="29" t="s">
        <v>3</v>
      </c>
      <c r="E58" s="112">
        <v>1.4999999999999999E-2</v>
      </c>
    </row>
    <row r="59" spans="1:24" ht="13.5" thickBot="1" x14ac:dyDescent="0.25">
      <c r="A59" s="87">
        <v>8</v>
      </c>
      <c r="B59" s="88" t="s">
        <v>42</v>
      </c>
      <c r="C59" s="35"/>
      <c r="D59" s="89" t="s">
        <v>3</v>
      </c>
      <c r="E59" s="113">
        <v>1.4999999999999999E-2</v>
      </c>
    </row>
    <row r="60" spans="1:24" ht="15.75" hidden="1" x14ac:dyDescent="0.25">
      <c r="B60" s="73" t="s">
        <v>62</v>
      </c>
      <c r="C60" s="74"/>
      <c r="D60" s="74"/>
      <c r="E60" s="74"/>
      <c r="F60" s="75"/>
      <c r="G60" s="74"/>
      <c r="H60" s="74"/>
      <c r="I60" s="73" t="s">
        <v>63</v>
      </c>
    </row>
    <row r="61" spans="1:24" x14ac:dyDescent="0.2">
      <c r="B61" s="36"/>
      <c r="C61" s="36"/>
    </row>
    <row r="62" spans="1:24" x14ac:dyDescent="0.2">
      <c r="B62" s="3" t="s">
        <v>4</v>
      </c>
      <c r="E62" s="3" t="s">
        <v>5</v>
      </c>
      <c r="G62" s="337" t="s">
        <v>6</v>
      </c>
      <c r="H62" s="337"/>
    </row>
    <row r="63" spans="1:24" x14ac:dyDescent="0.2">
      <c r="G63" s="336" t="s">
        <v>7</v>
      </c>
      <c r="H63" s="336"/>
    </row>
  </sheetData>
  <mergeCells count="33">
    <mergeCell ref="B3:T3"/>
    <mergeCell ref="B7:P7"/>
    <mergeCell ref="A8:A11"/>
    <mergeCell ref="B8:B11"/>
    <mergeCell ref="C8:C11"/>
    <mergeCell ref="D8:M8"/>
    <mergeCell ref="N8:V8"/>
    <mergeCell ref="D9:D11"/>
    <mergeCell ref="E9:M9"/>
    <mergeCell ref="N9:N11"/>
    <mergeCell ref="U9:U11"/>
    <mergeCell ref="V9:V11"/>
    <mergeCell ref="E10:E11"/>
    <mergeCell ref="F10:H10"/>
    <mergeCell ref="I10:I11"/>
    <mergeCell ref="J10:J11"/>
    <mergeCell ref="K10:K11"/>
    <mergeCell ref="L10:L11"/>
    <mergeCell ref="M10:M11"/>
    <mergeCell ref="O9:O11"/>
    <mergeCell ref="P9:P11"/>
    <mergeCell ref="Q9:Q11"/>
    <mergeCell ref="R9:R11"/>
    <mergeCell ref="S9:S11"/>
    <mergeCell ref="T9:T11"/>
    <mergeCell ref="N43:N44"/>
    <mergeCell ref="B45:D45"/>
    <mergeCell ref="F49:K49"/>
    <mergeCell ref="G62:H62"/>
    <mergeCell ref="G63:H63"/>
    <mergeCell ref="B43:D44"/>
    <mergeCell ref="E43:E44"/>
    <mergeCell ref="F43:K43"/>
  </mergeCells>
  <pageMargins left="0" right="0" top="0" bottom="0" header="0" footer="0"/>
  <pageSetup paperSize="9" scale="5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3"/>
  <sheetViews>
    <sheetView showGridLines="0" view="pageBreakPreview" zoomScale="85" zoomScaleNormal="85" zoomScaleSheetLayoutView="85" workbookViewId="0">
      <selection activeCell="B38" sqref="B38"/>
    </sheetView>
  </sheetViews>
  <sheetFormatPr defaultColWidth="8.85546875" defaultRowHeight="12.75" x14ac:dyDescent="0.2"/>
  <cols>
    <col min="1" max="1" width="16" style="1" customWidth="1"/>
    <col min="2" max="2" width="56.42578125" style="1" customWidth="1"/>
    <col min="3" max="3" width="7" style="1" hidden="1" customWidth="1"/>
    <col min="4" max="4" width="12.5703125" style="1" customWidth="1"/>
    <col min="5" max="5" width="11.7109375" style="1" customWidth="1"/>
    <col min="6" max="6" width="11.42578125" style="1" customWidth="1"/>
    <col min="7" max="7" width="12.85546875" style="1" customWidth="1"/>
    <col min="8" max="8" width="13.7109375" style="1" customWidth="1"/>
    <col min="9" max="13" width="11.7109375" style="1" customWidth="1"/>
    <col min="14" max="14" width="15.42578125" style="1" customWidth="1"/>
    <col min="15" max="15" width="11.7109375" style="1" hidden="1" customWidth="1"/>
    <col min="16" max="16" width="16.28515625" style="1" customWidth="1"/>
    <col min="17" max="17" width="11.7109375" style="1" hidden="1" customWidth="1"/>
    <col min="18" max="18" width="11.7109375" style="1" customWidth="1"/>
    <col min="19" max="19" width="11.7109375" style="1" hidden="1" customWidth="1"/>
    <col min="20" max="20" width="14.42578125" style="1" customWidth="1"/>
    <col min="21" max="21" width="9.140625" style="1" customWidth="1"/>
    <col min="22" max="22" width="12.7109375" style="1" customWidth="1"/>
    <col min="23" max="24" width="11.7109375" style="1" customWidth="1"/>
    <col min="25" max="25" width="10.140625" style="1" bestFit="1" customWidth="1"/>
    <col min="26" max="16384" width="8.85546875" style="1"/>
  </cols>
  <sheetData>
    <row r="1" spans="1:23" ht="15.75" x14ac:dyDescent="0.25">
      <c r="A1" s="4"/>
      <c r="U1" s="314" t="s">
        <v>364</v>
      </c>
      <c r="V1" s="109"/>
    </row>
    <row r="2" spans="1:23" x14ac:dyDescent="0.2">
      <c r="U2" s="37"/>
    </row>
    <row r="3" spans="1:23" ht="18.75" x14ac:dyDescent="0.2">
      <c r="B3" s="340" t="s">
        <v>9</v>
      </c>
      <c r="C3" s="340"/>
      <c r="D3" s="340"/>
      <c r="E3" s="340"/>
      <c r="F3" s="340"/>
      <c r="G3" s="340"/>
      <c r="H3" s="340"/>
      <c r="I3" s="340"/>
      <c r="J3" s="340"/>
      <c r="K3" s="340"/>
      <c r="L3" s="340"/>
      <c r="M3" s="340"/>
      <c r="N3" s="340"/>
      <c r="O3" s="340"/>
      <c r="P3" s="340"/>
      <c r="Q3" s="340"/>
      <c r="R3" s="340"/>
      <c r="S3" s="340"/>
      <c r="T3" s="340"/>
      <c r="U3" s="145"/>
      <c r="V3" s="145"/>
      <c r="W3" s="145"/>
    </row>
    <row r="4" spans="1:23" x14ac:dyDescent="0.2"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5"/>
      <c r="T4" s="145"/>
      <c r="U4" s="145"/>
      <c r="V4" s="145"/>
      <c r="W4" s="145"/>
    </row>
    <row r="5" spans="1:23" x14ac:dyDescent="0.2">
      <c r="A5" s="1" t="s">
        <v>0</v>
      </c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45"/>
      <c r="U5" s="145"/>
      <c r="V5" s="145"/>
      <c r="W5" s="145"/>
    </row>
    <row r="6" spans="1:23" x14ac:dyDescent="0.2">
      <c r="A6" s="1" t="s">
        <v>8</v>
      </c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  <c r="V6" s="145"/>
      <c r="W6" s="145"/>
    </row>
    <row r="7" spans="1:23" ht="13.5" thickBot="1" x14ac:dyDescent="0.25">
      <c r="B7" s="341"/>
      <c r="C7" s="341"/>
      <c r="D7" s="341"/>
      <c r="E7" s="341"/>
      <c r="F7" s="341"/>
      <c r="G7" s="341"/>
      <c r="H7" s="341"/>
      <c r="I7" s="341"/>
      <c r="J7" s="341"/>
      <c r="K7" s="341"/>
      <c r="L7" s="341"/>
      <c r="M7" s="341"/>
      <c r="N7" s="341"/>
      <c r="O7" s="341"/>
      <c r="P7" s="341"/>
      <c r="Q7" s="145"/>
      <c r="R7" s="145"/>
      <c r="S7" s="145"/>
      <c r="T7" s="145"/>
      <c r="U7" s="145"/>
      <c r="V7" s="145" t="s">
        <v>10</v>
      </c>
      <c r="W7" s="145"/>
    </row>
    <row r="8" spans="1:23" ht="12.75" customHeight="1" x14ac:dyDescent="0.2">
      <c r="A8" s="342" t="s">
        <v>11</v>
      </c>
      <c r="B8" s="345" t="s">
        <v>12</v>
      </c>
      <c r="C8" s="347" t="s">
        <v>13</v>
      </c>
      <c r="D8" s="348" t="s">
        <v>14</v>
      </c>
      <c r="E8" s="349"/>
      <c r="F8" s="349"/>
      <c r="G8" s="349"/>
      <c r="H8" s="349"/>
      <c r="I8" s="349"/>
      <c r="J8" s="349"/>
      <c r="K8" s="349"/>
      <c r="L8" s="349"/>
      <c r="M8" s="350"/>
      <c r="N8" s="348" t="s">
        <v>15</v>
      </c>
      <c r="O8" s="349"/>
      <c r="P8" s="349"/>
      <c r="Q8" s="349"/>
      <c r="R8" s="349"/>
      <c r="S8" s="349"/>
      <c r="T8" s="349"/>
      <c r="U8" s="349"/>
      <c r="V8" s="351"/>
    </row>
    <row r="9" spans="1:23" ht="12.75" customHeight="1" x14ac:dyDescent="0.2">
      <c r="A9" s="343"/>
      <c r="B9" s="346"/>
      <c r="C9" s="339"/>
      <c r="D9" s="339" t="s">
        <v>16</v>
      </c>
      <c r="E9" s="352" t="s">
        <v>17</v>
      </c>
      <c r="F9" s="353"/>
      <c r="G9" s="353"/>
      <c r="H9" s="353"/>
      <c r="I9" s="353"/>
      <c r="J9" s="353"/>
      <c r="K9" s="353"/>
      <c r="L9" s="353"/>
      <c r="M9" s="354"/>
      <c r="N9" s="334" t="s">
        <v>18</v>
      </c>
      <c r="O9" s="334" t="s">
        <v>19</v>
      </c>
      <c r="P9" s="334" t="s">
        <v>64</v>
      </c>
      <c r="Q9" s="334" t="s">
        <v>20</v>
      </c>
      <c r="R9" s="334" t="s">
        <v>21</v>
      </c>
      <c r="S9" s="334" t="s">
        <v>22</v>
      </c>
      <c r="T9" s="334" t="s">
        <v>23</v>
      </c>
      <c r="U9" s="334" t="s">
        <v>24</v>
      </c>
      <c r="V9" s="355" t="s">
        <v>25</v>
      </c>
    </row>
    <row r="10" spans="1:23" ht="15" customHeight="1" x14ac:dyDescent="0.2">
      <c r="A10" s="343"/>
      <c r="B10" s="346"/>
      <c r="C10" s="339"/>
      <c r="D10" s="339"/>
      <c r="E10" s="338" t="s">
        <v>26</v>
      </c>
      <c r="F10" s="346" t="s">
        <v>27</v>
      </c>
      <c r="G10" s="346"/>
      <c r="H10" s="346"/>
      <c r="I10" s="346" t="s">
        <v>28</v>
      </c>
      <c r="J10" s="338" t="s">
        <v>23</v>
      </c>
      <c r="K10" s="338" t="s">
        <v>24</v>
      </c>
      <c r="L10" s="338" t="s">
        <v>33</v>
      </c>
      <c r="M10" s="338" t="s">
        <v>29</v>
      </c>
      <c r="N10" s="335"/>
      <c r="O10" s="335"/>
      <c r="P10" s="335"/>
      <c r="Q10" s="335"/>
      <c r="R10" s="335"/>
      <c r="S10" s="335"/>
      <c r="T10" s="335"/>
      <c r="U10" s="335"/>
      <c r="V10" s="356"/>
    </row>
    <row r="11" spans="1:23" ht="91.5" customHeight="1" thickBot="1" x14ac:dyDescent="0.25">
      <c r="A11" s="344"/>
      <c r="B11" s="338"/>
      <c r="C11" s="339"/>
      <c r="D11" s="339"/>
      <c r="E11" s="339"/>
      <c r="F11" s="144" t="s">
        <v>30</v>
      </c>
      <c r="G11" s="144" t="s">
        <v>31</v>
      </c>
      <c r="H11" s="144" t="s">
        <v>65</v>
      </c>
      <c r="I11" s="338"/>
      <c r="J11" s="339"/>
      <c r="K11" s="339"/>
      <c r="L11" s="339"/>
      <c r="M11" s="339"/>
      <c r="N11" s="335"/>
      <c r="O11" s="335"/>
      <c r="P11" s="335"/>
      <c r="Q11" s="335"/>
      <c r="R11" s="335"/>
      <c r="S11" s="335"/>
      <c r="T11" s="335"/>
      <c r="U11" s="335"/>
      <c r="V11" s="356"/>
    </row>
    <row r="12" spans="1:23" ht="13.5" thickBot="1" x14ac:dyDescent="0.25">
      <c r="A12" s="94">
        <v>1</v>
      </c>
      <c r="B12" s="95">
        <f>A12+1</f>
        <v>2</v>
      </c>
      <c r="C12" s="95">
        <v>3</v>
      </c>
      <c r="D12" s="95">
        <v>3</v>
      </c>
      <c r="E12" s="95">
        <v>4</v>
      </c>
      <c r="F12" s="95">
        <v>5</v>
      </c>
      <c r="G12" s="95">
        <v>6</v>
      </c>
      <c r="H12" s="95">
        <v>7</v>
      </c>
      <c r="I12" s="95">
        <v>8</v>
      </c>
      <c r="J12" s="95">
        <v>9</v>
      </c>
      <c r="K12" s="95">
        <v>10</v>
      </c>
      <c r="L12" s="95">
        <v>11</v>
      </c>
      <c r="M12" s="95">
        <v>12</v>
      </c>
      <c r="N12" s="95">
        <v>13</v>
      </c>
      <c r="O12" s="95">
        <f>N12+1</f>
        <v>14</v>
      </c>
      <c r="P12" s="95">
        <v>14</v>
      </c>
      <c r="Q12" s="95">
        <f>P12+1</f>
        <v>15</v>
      </c>
      <c r="R12" s="95">
        <v>15</v>
      </c>
      <c r="S12" s="95">
        <f>R12+1</f>
        <v>16</v>
      </c>
      <c r="T12" s="95">
        <v>16</v>
      </c>
      <c r="U12" s="95">
        <v>17</v>
      </c>
      <c r="V12" s="96">
        <v>18</v>
      </c>
    </row>
    <row r="13" spans="1:23" ht="27.75" customHeight="1" x14ac:dyDescent="0.2">
      <c r="A13" s="60"/>
      <c r="B13" s="65" t="s">
        <v>74</v>
      </c>
      <c r="C13" s="61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3"/>
      <c r="Q13" s="62"/>
      <c r="R13" s="62"/>
      <c r="S13" s="62"/>
      <c r="T13" s="62"/>
      <c r="U13" s="62"/>
      <c r="V13" s="64"/>
    </row>
    <row r="14" spans="1:23" ht="17.25" customHeight="1" x14ac:dyDescent="0.2">
      <c r="A14" s="130"/>
      <c r="B14" s="131" t="s">
        <v>204</v>
      </c>
      <c r="C14" s="132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38"/>
      <c r="O14" s="38"/>
      <c r="P14" s="39"/>
      <c r="Q14" s="38"/>
      <c r="R14" s="38"/>
      <c r="S14" s="38"/>
      <c r="T14" s="38"/>
      <c r="U14" s="38"/>
      <c r="V14" s="51"/>
    </row>
    <row r="15" spans="1:23" x14ac:dyDescent="0.2">
      <c r="A15" s="139"/>
      <c r="B15" s="140" t="s">
        <v>342</v>
      </c>
      <c r="C15" s="141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29"/>
      <c r="O15" s="116"/>
      <c r="P15" s="118"/>
      <c r="Q15" s="116"/>
      <c r="R15" s="116"/>
      <c r="S15" s="116"/>
      <c r="T15" s="116"/>
      <c r="U15" s="116"/>
      <c r="V15" s="119"/>
    </row>
    <row r="16" spans="1:23" ht="26.25" customHeight="1" x14ac:dyDescent="0.2">
      <c r="A16" s="264" t="s">
        <v>221</v>
      </c>
      <c r="B16" s="267" t="s">
        <v>339</v>
      </c>
      <c r="C16" s="265" t="s">
        <v>339</v>
      </c>
      <c r="D16" s="126">
        <f t="shared" ref="D16:D19" si="0">E16+F16+I16+J16+K16+M16</f>
        <v>17234</v>
      </c>
      <c r="E16" s="268">
        <v>2113</v>
      </c>
      <c r="F16" s="268">
        <v>1587</v>
      </c>
      <c r="G16" s="268">
        <v>163</v>
      </c>
      <c r="H16" s="134"/>
      <c r="I16" s="268">
        <v>10229</v>
      </c>
      <c r="J16" s="268">
        <v>2155</v>
      </c>
      <c r="K16" s="268">
        <v>1150</v>
      </c>
      <c r="L16" s="122"/>
      <c r="M16" s="128"/>
      <c r="N16" s="125"/>
      <c r="O16" s="123"/>
      <c r="P16" s="123"/>
      <c r="Q16" s="124"/>
      <c r="R16" s="123"/>
      <c r="S16" s="123"/>
      <c r="T16" s="123"/>
      <c r="U16" s="123"/>
      <c r="V16" s="123"/>
    </row>
    <row r="17" spans="1:22" ht="15.75" customHeight="1" x14ac:dyDescent="0.2">
      <c r="A17" s="264" t="s">
        <v>219</v>
      </c>
      <c r="B17" s="267" t="s">
        <v>340</v>
      </c>
      <c r="C17" s="265" t="s">
        <v>340</v>
      </c>
      <c r="D17" s="126">
        <f t="shared" si="0"/>
        <v>22929</v>
      </c>
      <c r="E17" s="268">
        <v>43</v>
      </c>
      <c r="F17" s="268">
        <v>8771</v>
      </c>
      <c r="G17" s="268">
        <v>294</v>
      </c>
      <c r="H17" s="134">
        <v>7386</v>
      </c>
      <c r="I17" s="268">
        <v>13609</v>
      </c>
      <c r="J17" s="268">
        <v>337</v>
      </c>
      <c r="K17" s="268">
        <v>169</v>
      </c>
      <c r="L17" s="122"/>
      <c r="M17" s="128"/>
      <c r="N17" s="125"/>
      <c r="O17" s="123"/>
      <c r="P17" s="123"/>
      <c r="Q17" s="124"/>
      <c r="R17" s="123"/>
      <c r="S17" s="123"/>
      <c r="T17" s="123"/>
      <c r="U17" s="123"/>
      <c r="V17" s="123"/>
    </row>
    <row r="18" spans="1:22" ht="16.5" customHeight="1" x14ac:dyDescent="0.2">
      <c r="A18" s="264" t="s">
        <v>218</v>
      </c>
      <c r="B18" s="267" t="s">
        <v>341</v>
      </c>
      <c r="C18" s="265" t="s">
        <v>341</v>
      </c>
      <c r="D18" s="126">
        <f t="shared" si="0"/>
        <v>3216729</v>
      </c>
      <c r="E18" s="268">
        <v>163187</v>
      </c>
      <c r="F18" s="268">
        <v>642752</v>
      </c>
      <c r="G18" s="268">
        <v>86494</v>
      </c>
      <c r="H18" s="134">
        <v>3285</v>
      </c>
      <c r="I18" s="268">
        <v>2000685</v>
      </c>
      <c r="J18" s="268">
        <v>271830</v>
      </c>
      <c r="K18" s="268">
        <v>138275</v>
      </c>
      <c r="L18" s="122"/>
      <c r="M18" s="128"/>
      <c r="N18" s="125"/>
      <c r="O18" s="123"/>
      <c r="P18" s="123"/>
      <c r="Q18" s="124"/>
      <c r="R18" s="123"/>
      <c r="S18" s="123"/>
      <c r="T18" s="123"/>
      <c r="U18" s="123"/>
      <c r="V18" s="123"/>
    </row>
    <row r="19" spans="1:22" ht="17.25" customHeight="1" x14ac:dyDescent="0.2">
      <c r="A19" s="264" t="s">
        <v>220</v>
      </c>
      <c r="B19" s="267" t="s">
        <v>196</v>
      </c>
      <c r="C19" s="265" t="s">
        <v>196</v>
      </c>
      <c r="D19" s="126">
        <f t="shared" si="0"/>
        <v>28348</v>
      </c>
      <c r="E19" s="268"/>
      <c r="F19" s="268">
        <v>21847</v>
      </c>
      <c r="G19" s="268">
        <v>4475</v>
      </c>
      <c r="H19" s="134"/>
      <c r="I19" s="268"/>
      <c r="J19" s="268">
        <v>4314</v>
      </c>
      <c r="K19" s="268">
        <v>2187</v>
      </c>
      <c r="L19" s="122"/>
      <c r="M19" s="128"/>
      <c r="N19" s="125"/>
      <c r="O19" s="123"/>
      <c r="P19" s="123"/>
      <c r="Q19" s="124"/>
      <c r="R19" s="123"/>
      <c r="S19" s="123"/>
      <c r="T19" s="123"/>
      <c r="U19" s="123"/>
      <c r="V19" s="123"/>
    </row>
    <row r="20" spans="1:22" ht="15" customHeight="1" x14ac:dyDescent="0.2">
      <c r="A20" s="115"/>
      <c r="B20" s="266" t="s">
        <v>32</v>
      </c>
      <c r="C20" s="42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20"/>
      <c r="O20" s="120"/>
      <c r="P20" s="120"/>
      <c r="Q20" s="120"/>
      <c r="R20" s="120"/>
      <c r="S20" s="120"/>
      <c r="T20" s="120"/>
      <c r="U20" s="120"/>
      <c r="V20" s="121"/>
    </row>
    <row r="21" spans="1:22" x14ac:dyDescent="0.2">
      <c r="A21" s="115"/>
      <c r="B21" s="66" t="s">
        <v>33</v>
      </c>
      <c r="C21" s="42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1"/>
      <c r="O21" s="41"/>
      <c r="P21" s="41"/>
      <c r="Q21" s="41"/>
      <c r="R21" s="41"/>
      <c r="S21" s="41"/>
      <c r="T21" s="41"/>
      <c r="U21" s="41"/>
      <c r="V21" s="52"/>
    </row>
    <row r="22" spans="1:22" x14ac:dyDescent="0.2">
      <c r="A22" s="53"/>
      <c r="B22" s="66" t="s">
        <v>34</v>
      </c>
      <c r="C22" s="42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1"/>
      <c r="O22" s="41"/>
      <c r="P22" s="41"/>
      <c r="Q22" s="41"/>
      <c r="R22" s="41"/>
      <c r="S22" s="41"/>
      <c r="T22" s="41"/>
      <c r="U22" s="41"/>
      <c r="V22" s="52"/>
    </row>
    <row r="23" spans="1:22" ht="22.5" customHeight="1" x14ac:dyDescent="0.2">
      <c r="A23" s="53"/>
      <c r="B23" s="66" t="s">
        <v>35</v>
      </c>
      <c r="C23" s="42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1"/>
      <c r="O23" s="41"/>
      <c r="P23" s="41"/>
      <c r="Q23" s="41"/>
      <c r="R23" s="41"/>
      <c r="S23" s="41"/>
      <c r="T23" s="41"/>
      <c r="U23" s="41"/>
      <c r="V23" s="52"/>
    </row>
    <row r="24" spans="1:22" s="5" customFormat="1" x14ac:dyDescent="0.2">
      <c r="A24" s="54"/>
      <c r="B24" s="67" t="s">
        <v>36</v>
      </c>
      <c r="C24" s="43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1"/>
      <c r="O24" s="41"/>
      <c r="P24" s="41"/>
      <c r="Q24" s="41"/>
      <c r="R24" s="41"/>
      <c r="S24" s="41"/>
      <c r="T24" s="41"/>
      <c r="U24" s="41"/>
      <c r="V24" s="52"/>
    </row>
    <row r="25" spans="1:22" x14ac:dyDescent="0.2">
      <c r="A25" s="53"/>
      <c r="B25" s="66" t="s">
        <v>37</v>
      </c>
      <c r="C25" s="42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1"/>
      <c r="O25" s="41"/>
      <c r="P25" s="41"/>
      <c r="Q25" s="41"/>
      <c r="R25" s="41"/>
      <c r="S25" s="41"/>
      <c r="T25" s="41"/>
      <c r="U25" s="41"/>
      <c r="V25" s="52"/>
    </row>
    <row r="26" spans="1:22" x14ac:dyDescent="0.2">
      <c r="A26" s="53"/>
      <c r="B26" s="68" t="s">
        <v>38</v>
      </c>
      <c r="C26" s="42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1"/>
      <c r="O26" s="41"/>
      <c r="P26" s="41"/>
      <c r="Q26" s="41"/>
      <c r="R26" s="41"/>
      <c r="S26" s="41"/>
      <c r="T26" s="41"/>
      <c r="U26" s="41"/>
      <c r="V26" s="52"/>
    </row>
    <row r="27" spans="1:22" ht="12.75" hidden="1" customHeight="1" x14ac:dyDescent="0.2">
      <c r="A27" s="53"/>
      <c r="B27" s="69"/>
      <c r="C27" s="44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1"/>
      <c r="O27" s="41"/>
      <c r="P27" s="41"/>
      <c r="Q27" s="41"/>
      <c r="R27" s="41"/>
      <c r="S27" s="41"/>
      <c r="T27" s="41"/>
      <c r="U27" s="41"/>
      <c r="V27" s="52"/>
    </row>
    <row r="28" spans="1:22" x14ac:dyDescent="0.2">
      <c r="A28" s="53"/>
      <c r="B28" s="70" t="s">
        <v>69</v>
      </c>
      <c r="C28" s="45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1"/>
      <c r="O28" s="41"/>
      <c r="P28" s="41"/>
      <c r="Q28" s="41"/>
      <c r="R28" s="41"/>
      <c r="S28" s="41"/>
      <c r="T28" s="41"/>
      <c r="U28" s="41"/>
      <c r="V28" s="52"/>
    </row>
    <row r="29" spans="1:22" x14ac:dyDescent="0.2">
      <c r="A29" s="53"/>
      <c r="B29" s="70" t="s">
        <v>70</v>
      </c>
      <c r="C29" s="45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1"/>
      <c r="O29" s="41"/>
      <c r="P29" s="41"/>
      <c r="Q29" s="41"/>
      <c r="R29" s="41"/>
      <c r="S29" s="41"/>
      <c r="T29" s="41"/>
      <c r="U29" s="41"/>
      <c r="V29" s="52"/>
    </row>
    <row r="30" spans="1:22" x14ac:dyDescent="0.2">
      <c r="A30" s="53"/>
      <c r="B30" s="71" t="s">
        <v>39</v>
      </c>
      <c r="C30" s="46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1"/>
      <c r="O30" s="41"/>
      <c r="P30" s="41"/>
      <c r="Q30" s="41"/>
      <c r="R30" s="41"/>
      <c r="S30" s="41"/>
      <c r="T30" s="41"/>
      <c r="U30" s="41"/>
      <c r="V30" s="52"/>
    </row>
    <row r="31" spans="1:22" x14ac:dyDescent="0.2">
      <c r="A31" s="53"/>
      <c r="B31" s="71" t="s">
        <v>336</v>
      </c>
      <c r="C31" s="46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1"/>
      <c r="O31" s="41"/>
      <c r="P31" s="41"/>
      <c r="Q31" s="41"/>
      <c r="R31" s="41"/>
      <c r="S31" s="41"/>
      <c r="T31" s="41"/>
      <c r="U31" s="41"/>
      <c r="V31" s="52"/>
    </row>
    <row r="32" spans="1:22" x14ac:dyDescent="0.2">
      <c r="A32" s="53"/>
      <c r="B32" s="67" t="s">
        <v>40</v>
      </c>
      <c r="C32" s="48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1"/>
      <c r="O32" s="41"/>
      <c r="P32" s="41"/>
      <c r="Q32" s="41"/>
      <c r="R32" s="41"/>
      <c r="S32" s="41"/>
      <c r="T32" s="41"/>
      <c r="U32" s="41"/>
      <c r="V32" s="52"/>
    </row>
    <row r="33" spans="1:24" x14ac:dyDescent="0.2">
      <c r="A33" s="53"/>
      <c r="B33" s="66" t="s">
        <v>41</v>
      </c>
      <c r="C33" s="49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1"/>
      <c r="O33" s="41"/>
      <c r="P33" s="41"/>
      <c r="Q33" s="41"/>
      <c r="R33" s="41"/>
      <c r="S33" s="41"/>
      <c r="T33" s="41"/>
      <c r="U33" s="41"/>
      <c r="V33" s="52"/>
    </row>
    <row r="34" spans="1:24" ht="25.5" x14ac:dyDescent="0.2">
      <c r="A34" s="53"/>
      <c r="B34" s="66" t="s">
        <v>365</v>
      </c>
      <c r="C34" s="5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1"/>
      <c r="O34" s="41"/>
      <c r="P34" s="41"/>
      <c r="Q34" s="41"/>
      <c r="R34" s="41"/>
      <c r="S34" s="41"/>
      <c r="T34" s="41"/>
      <c r="U34" s="41"/>
      <c r="V34" s="52"/>
    </row>
    <row r="35" spans="1:24" x14ac:dyDescent="0.2">
      <c r="A35" s="53"/>
      <c r="B35" s="66" t="s">
        <v>67</v>
      </c>
      <c r="C35" s="5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1"/>
      <c r="O35" s="41"/>
      <c r="P35" s="41"/>
      <c r="Q35" s="41"/>
      <c r="R35" s="41"/>
      <c r="S35" s="41"/>
      <c r="T35" s="41"/>
      <c r="U35" s="41"/>
      <c r="V35" s="52">
        <v>7499081</v>
      </c>
    </row>
    <row r="36" spans="1:24" x14ac:dyDescent="0.2">
      <c r="A36" s="53"/>
      <c r="B36" s="66" t="s">
        <v>68</v>
      </c>
      <c r="C36" s="5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1"/>
      <c r="O36" s="41"/>
      <c r="P36" s="41"/>
      <c r="Q36" s="41"/>
      <c r="R36" s="41"/>
      <c r="S36" s="41"/>
      <c r="T36" s="41"/>
      <c r="U36" s="41"/>
      <c r="V36" s="52"/>
    </row>
    <row r="37" spans="1:24" x14ac:dyDescent="0.2">
      <c r="A37" s="53"/>
      <c r="B37" s="66" t="s">
        <v>73</v>
      </c>
      <c r="C37" s="5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1"/>
      <c r="O37" s="41"/>
      <c r="P37" s="41"/>
      <c r="Q37" s="41"/>
      <c r="R37" s="41"/>
      <c r="S37" s="41"/>
      <c r="T37" s="41"/>
      <c r="U37" s="41"/>
      <c r="V37" s="52"/>
    </row>
    <row r="38" spans="1:24" x14ac:dyDescent="0.2">
      <c r="A38" s="53"/>
      <c r="B38" s="66" t="s">
        <v>42</v>
      </c>
      <c r="C38" s="42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1"/>
      <c r="O38" s="41"/>
      <c r="P38" s="41"/>
      <c r="Q38" s="41"/>
      <c r="R38" s="41"/>
      <c r="S38" s="41"/>
      <c r="T38" s="41"/>
      <c r="U38" s="41"/>
      <c r="V38" s="52"/>
    </row>
    <row r="39" spans="1:24" ht="13.5" customHeight="1" thickBot="1" x14ac:dyDescent="0.25">
      <c r="A39" s="55"/>
      <c r="B39" s="72"/>
      <c r="C39" s="56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8"/>
      <c r="O39" s="58"/>
      <c r="P39" s="58"/>
      <c r="Q39" s="58"/>
      <c r="R39" s="58"/>
      <c r="S39" s="58"/>
      <c r="T39" s="58"/>
      <c r="U39" s="58"/>
      <c r="V39" s="59"/>
      <c r="W39" s="2"/>
      <c r="X39" s="2"/>
    </row>
    <row r="40" spans="1:24" ht="13.5" thickBot="1" x14ac:dyDescent="0.25">
      <c r="A40" s="98"/>
      <c r="B40" s="76" t="s">
        <v>72</v>
      </c>
      <c r="C40" s="99"/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100"/>
      <c r="O40" s="100"/>
      <c r="P40" s="100"/>
      <c r="Q40" s="100"/>
      <c r="R40" s="100"/>
      <c r="S40" s="100"/>
      <c r="T40" s="100"/>
      <c r="U40" s="100"/>
      <c r="V40" s="101"/>
      <c r="W40" s="2"/>
      <c r="X40" s="2"/>
    </row>
    <row r="41" spans="1:24" ht="13.5" customHeight="1" x14ac:dyDescent="0.2">
      <c r="A41" s="90"/>
      <c r="B41" s="92" t="s">
        <v>43</v>
      </c>
      <c r="C41" s="91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7"/>
      <c r="Q41" s="7"/>
      <c r="R41" s="7"/>
      <c r="S41" s="7"/>
      <c r="T41" s="7"/>
      <c r="U41" s="7"/>
      <c r="V41" s="103"/>
      <c r="W41" s="97"/>
      <c r="X41" s="97"/>
    </row>
    <row r="42" spans="1:24" ht="13.5" customHeight="1" thickBot="1" x14ac:dyDescent="0.25">
      <c r="A42" s="104"/>
      <c r="B42" s="93" t="s">
        <v>44</v>
      </c>
      <c r="C42" s="105"/>
      <c r="D42" s="106"/>
      <c r="E42" s="106"/>
      <c r="F42" s="106"/>
      <c r="G42" s="106"/>
      <c r="H42" s="106"/>
      <c r="I42" s="106"/>
      <c r="J42" s="106"/>
      <c r="K42" s="106"/>
      <c r="L42" s="106"/>
      <c r="M42" s="106"/>
      <c r="N42" s="106"/>
      <c r="O42" s="106"/>
      <c r="P42" s="107"/>
      <c r="Q42" s="107"/>
      <c r="R42" s="107"/>
      <c r="S42" s="107"/>
      <c r="T42" s="107"/>
      <c r="U42" s="107"/>
      <c r="V42" s="108"/>
      <c r="W42" s="97"/>
      <c r="X42" s="97"/>
    </row>
    <row r="43" spans="1:24" ht="12.75" hidden="1" customHeight="1" x14ac:dyDescent="0.2">
      <c r="B43" s="328"/>
      <c r="C43" s="329"/>
      <c r="D43" s="330"/>
      <c r="E43" s="315" t="s">
        <v>45</v>
      </c>
      <c r="F43" s="317" t="s">
        <v>46</v>
      </c>
      <c r="G43" s="318"/>
      <c r="H43" s="318"/>
      <c r="I43" s="318"/>
      <c r="J43" s="318"/>
      <c r="K43" s="319"/>
      <c r="L43" s="102"/>
      <c r="M43" s="102"/>
      <c r="N43" s="315" t="s">
        <v>47</v>
      </c>
      <c r="O43" s="143" t="s">
        <v>17</v>
      </c>
      <c r="P43" s="8"/>
      <c r="W43" s="2"/>
      <c r="X43" s="2"/>
    </row>
    <row r="44" spans="1:24" ht="52.5" hidden="1" customHeight="1" x14ac:dyDescent="0.2">
      <c r="B44" s="331"/>
      <c r="C44" s="332"/>
      <c r="D44" s="333"/>
      <c r="E44" s="316"/>
      <c r="F44" s="9">
        <v>2012</v>
      </c>
      <c r="G44" s="9"/>
      <c r="H44" s="9">
        <v>2013</v>
      </c>
      <c r="I44" s="9">
        <v>2014</v>
      </c>
      <c r="J44" s="9">
        <v>2015</v>
      </c>
      <c r="K44" s="9">
        <v>2016</v>
      </c>
      <c r="L44" s="9"/>
      <c r="M44" s="9">
        <v>2016</v>
      </c>
      <c r="N44" s="316"/>
      <c r="O44" s="9" t="s">
        <v>48</v>
      </c>
      <c r="W44" s="2"/>
      <c r="X44" s="2"/>
    </row>
    <row r="45" spans="1:24" ht="29.25" hidden="1" customHeight="1" x14ac:dyDescent="0.2">
      <c r="B45" s="320" t="s">
        <v>49</v>
      </c>
      <c r="C45" s="321"/>
      <c r="D45" s="322"/>
      <c r="E45" s="10"/>
      <c r="F45" s="11"/>
      <c r="G45" s="11"/>
      <c r="H45" s="11"/>
      <c r="I45" s="11"/>
      <c r="J45" s="11"/>
      <c r="K45" s="11"/>
      <c r="L45" s="11"/>
      <c r="M45" s="11"/>
      <c r="N45" s="10"/>
      <c r="O45" s="11"/>
      <c r="W45" s="2"/>
      <c r="X45" s="2"/>
    </row>
    <row r="46" spans="1:24" ht="12.75" hidden="1" customHeight="1" x14ac:dyDescent="0.2">
      <c r="A46" s="2"/>
      <c r="B46" s="12"/>
      <c r="C46" s="12"/>
      <c r="D46" s="13"/>
      <c r="E46" s="13"/>
      <c r="F46" s="13"/>
      <c r="G46" s="2"/>
      <c r="H46" s="2"/>
      <c r="I46" s="2"/>
      <c r="J46" s="2"/>
      <c r="K46" s="2"/>
      <c r="L46" s="2"/>
      <c r="M46" s="2"/>
      <c r="N46" s="2"/>
      <c r="O46" s="2"/>
      <c r="P46" s="14"/>
      <c r="Q46" s="14"/>
      <c r="R46" s="14"/>
      <c r="S46" s="14"/>
      <c r="T46" s="14"/>
      <c r="U46" s="14"/>
      <c r="V46" s="15"/>
      <c r="W46" s="16"/>
      <c r="X46" s="15"/>
    </row>
    <row r="47" spans="1:24" ht="13.5" hidden="1" customHeight="1" x14ac:dyDescent="0.2">
      <c r="A47" s="17" t="s">
        <v>50</v>
      </c>
      <c r="B47" s="17"/>
      <c r="C47" s="17"/>
      <c r="D47" s="17"/>
      <c r="E47" s="17"/>
      <c r="F47" s="17"/>
      <c r="G47" s="17"/>
      <c r="H47" s="2"/>
      <c r="I47" s="2"/>
      <c r="J47" s="2"/>
      <c r="K47" s="2"/>
      <c r="L47" s="2"/>
      <c r="M47" s="2"/>
      <c r="N47" s="2"/>
      <c r="O47" s="2"/>
      <c r="P47" s="14"/>
      <c r="Q47" s="14"/>
      <c r="R47" s="14"/>
      <c r="S47" s="14"/>
      <c r="T47" s="14"/>
      <c r="U47" s="14"/>
      <c r="V47" s="15"/>
      <c r="W47" s="16"/>
      <c r="X47" s="15"/>
    </row>
    <row r="48" spans="1:24" ht="13.5" thickBot="1" x14ac:dyDescent="0.25">
      <c r="A48" s="17"/>
      <c r="B48" s="17"/>
      <c r="C48" s="17"/>
      <c r="D48" s="17"/>
      <c r="E48" s="17"/>
      <c r="F48" s="17"/>
      <c r="G48" s="17"/>
      <c r="H48" s="2"/>
      <c r="I48" s="2"/>
      <c r="J48" s="2"/>
      <c r="K48" s="2"/>
      <c r="L48" s="2"/>
      <c r="M48" s="2"/>
      <c r="N48" s="2"/>
      <c r="O48" s="2"/>
      <c r="P48" s="14"/>
      <c r="Q48" s="14"/>
      <c r="R48" s="14"/>
      <c r="S48" s="14"/>
      <c r="T48" s="14"/>
      <c r="U48" s="14"/>
      <c r="V48" s="15"/>
      <c r="W48" s="16"/>
      <c r="X48" s="15"/>
    </row>
    <row r="49" spans="1:24" ht="13.5" thickBot="1" x14ac:dyDescent="0.25">
      <c r="A49" s="77" t="s">
        <v>51</v>
      </c>
      <c r="B49" s="78" t="s">
        <v>1</v>
      </c>
      <c r="C49" s="18"/>
      <c r="D49" s="19" t="s">
        <v>2</v>
      </c>
      <c r="E49" s="20" t="s">
        <v>52</v>
      </c>
      <c r="F49" s="323" t="s">
        <v>53</v>
      </c>
      <c r="G49" s="323"/>
      <c r="H49" s="323"/>
      <c r="I49" s="323"/>
      <c r="J49" s="323"/>
      <c r="K49" s="323"/>
      <c r="L49" s="142"/>
      <c r="M49" s="142"/>
      <c r="N49" s="14"/>
      <c r="O49" s="14"/>
      <c r="W49" s="2"/>
      <c r="X49" s="2"/>
    </row>
    <row r="50" spans="1:24" ht="12.75" hidden="1" customHeight="1" x14ac:dyDescent="0.2">
      <c r="A50" s="79">
        <v>1</v>
      </c>
      <c r="B50" s="80" t="s">
        <v>54</v>
      </c>
      <c r="C50" s="21"/>
      <c r="D50" s="22" t="s">
        <v>55</v>
      </c>
      <c r="E50" s="23"/>
      <c r="F50" s="24">
        <v>2012</v>
      </c>
      <c r="G50" s="24"/>
      <c r="H50" s="24">
        <v>2013</v>
      </c>
      <c r="I50" s="24">
        <v>2014</v>
      </c>
      <c r="J50" s="24">
        <v>2015</v>
      </c>
      <c r="K50" s="24">
        <v>2016</v>
      </c>
      <c r="L50" s="24"/>
      <c r="M50" s="24">
        <v>2016</v>
      </c>
      <c r="N50" s="14"/>
      <c r="O50" s="14"/>
    </row>
    <row r="51" spans="1:24" x14ac:dyDescent="0.2">
      <c r="A51" s="81">
        <v>1</v>
      </c>
      <c r="B51" s="82" t="s">
        <v>56</v>
      </c>
      <c r="C51" s="19"/>
      <c r="D51" s="25"/>
      <c r="E51" s="26"/>
      <c r="F51" s="27" t="s">
        <v>57</v>
      </c>
      <c r="G51" s="27"/>
      <c r="H51" s="27" t="s">
        <v>58</v>
      </c>
      <c r="I51" s="27" t="s">
        <v>58</v>
      </c>
      <c r="J51" s="27" t="s">
        <v>58</v>
      </c>
      <c r="K51" s="27" t="s">
        <v>58</v>
      </c>
      <c r="L51" s="27"/>
      <c r="M51" s="27" t="s">
        <v>58</v>
      </c>
      <c r="N51" s="14"/>
      <c r="O51" s="14"/>
    </row>
    <row r="52" spans="1:24" x14ac:dyDescent="0.2">
      <c r="A52" s="83">
        <v>2</v>
      </c>
      <c r="B52" s="84" t="s">
        <v>66</v>
      </c>
      <c r="C52" s="28"/>
      <c r="D52" s="29"/>
      <c r="E52" s="30"/>
      <c r="F52" s="31"/>
      <c r="G52" s="31"/>
      <c r="H52" s="31"/>
      <c r="I52" s="32"/>
      <c r="J52" s="32"/>
      <c r="K52" s="32"/>
      <c r="L52" s="32"/>
      <c r="M52" s="32"/>
      <c r="N52" s="14"/>
      <c r="O52" s="14"/>
    </row>
    <row r="53" spans="1:24" ht="12.75" hidden="1" customHeight="1" x14ac:dyDescent="0.2">
      <c r="A53" s="83">
        <v>4</v>
      </c>
      <c r="B53" s="84"/>
      <c r="C53" s="28"/>
      <c r="D53" s="29"/>
      <c r="E53" s="33"/>
      <c r="F53" s="15"/>
      <c r="G53" s="15"/>
      <c r="H53" s="15"/>
      <c r="I53" s="14"/>
      <c r="J53" s="14"/>
      <c r="K53" s="14"/>
      <c r="L53" s="14"/>
      <c r="M53" s="14"/>
      <c r="N53" s="14"/>
      <c r="O53" s="14"/>
    </row>
    <row r="54" spans="1:24" x14ac:dyDescent="0.2">
      <c r="A54" s="83">
        <v>3</v>
      </c>
      <c r="B54" s="84" t="s">
        <v>59</v>
      </c>
      <c r="C54" s="28"/>
      <c r="D54" s="29" t="s">
        <v>3</v>
      </c>
      <c r="E54" s="33"/>
      <c r="F54" s="15"/>
      <c r="G54" s="15"/>
      <c r="H54" s="15"/>
      <c r="I54" s="14"/>
      <c r="J54" s="14"/>
      <c r="K54" s="14"/>
      <c r="L54" s="14"/>
      <c r="M54" s="14"/>
      <c r="N54" s="14"/>
      <c r="O54" s="14"/>
    </row>
    <row r="55" spans="1:24" x14ac:dyDescent="0.2">
      <c r="A55" s="83">
        <v>4</v>
      </c>
      <c r="B55" s="84" t="s">
        <v>60</v>
      </c>
      <c r="C55" s="28"/>
      <c r="D55" s="29" t="s">
        <v>3</v>
      </c>
      <c r="E55" s="33"/>
      <c r="F55" s="15"/>
      <c r="G55" s="15"/>
      <c r="H55" s="15"/>
      <c r="I55" s="14"/>
      <c r="J55" s="14"/>
      <c r="K55" s="14"/>
      <c r="L55" s="14"/>
      <c r="M55" s="14"/>
      <c r="N55" s="14"/>
      <c r="O55" s="14"/>
    </row>
    <row r="56" spans="1:24" x14ac:dyDescent="0.2">
      <c r="A56" s="83">
        <v>5</v>
      </c>
      <c r="B56" s="84" t="s">
        <v>61</v>
      </c>
      <c r="C56" s="28"/>
      <c r="D56" s="29" t="s">
        <v>3</v>
      </c>
      <c r="E56" s="114">
        <v>3.5000000000000003E-2</v>
      </c>
      <c r="F56" s="15"/>
      <c r="G56" s="15"/>
      <c r="H56" s="15"/>
      <c r="I56" s="14"/>
      <c r="J56" s="14"/>
      <c r="K56" s="14"/>
      <c r="L56" s="14"/>
      <c r="M56" s="14"/>
      <c r="N56" s="14"/>
      <c r="O56" s="14"/>
    </row>
    <row r="57" spans="1:24" x14ac:dyDescent="0.2">
      <c r="A57" s="83">
        <v>6</v>
      </c>
      <c r="B57" s="85" t="s">
        <v>35</v>
      </c>
      <c r="C57" s="34"/>
      <c r="D57" s="29" t="s">
        <v>3</v>
      </c>
      <c r="E57" s="111">
        <v>6.3500000000000001E-2</v>
      </c>
    </row>
    <row r="58" spans="1:24" x14ac:dyDescent="0.2">
      <c r="A58" s="83">
        <v>7</v>
      </c>
      <c r="B58" s="86" t="s">
        <v>36</v>
      </c>
      <c r="C58" s="34"/>
      <c r="D58" s="29" t="s">
        <v>3</v>
      </c>
      <c r="E58" s="112">
        <v>1.4999999999999999E-2</v>
      </c>
    </row>
    <row r="59" spans="1:24" ht="13.5" thickBot="1" x14ac:dyDescent="0.25">
      <c r="A59" s="87">
        <v>8</v>
      </c>
      <c r="B59" s="88" t="s">
        <v>42</v>
      </c>
      <c r="C59" s="35"/>
      <c r="D59" s="89" t="s">
        <v>3</v>
      </c>
      <c r="E59" s="113">
        <v>1.4999999999999999E-2</v>
      </c>
    </row>
    <row r="60" spans="1:24" ht="15.75" hidden="1" x14ac:dyDescent="0.25">
      <c r="B60" s="73" t="s">
        <v>62</v>
      </c>
      <c r="C60" s="74"/>
      <c r="D60" s="74"/>
      <c r="E60" s="74"/>
      <c r="F60" s="75"/>
      <c r="G60" s="74"/>
      <c r="H60" s="74"/>
      <c r="I60" s="73" t="s">
        <v>63</v>
      </c>
    </row>
    <row r="61" spans="1:24" x14ac:dyDescent="0.2">
      <c r="B61" s="36"/>
      <c r="C61" s="36"/>
    </row>
    <row r="62" spans="1:24" x14ac:dyDescent="0.2">
      <c r="B62" s="3" t="s">
        <v>4</v>
      </c>
      <c r="E62" s="3" t="s">
        <v>5</v>
      </c>
      <c r="G62" s="337" t="s">
        <v>6</v>
      </c>
      <c r="H62" s="337"/>
    </row>
    <row r="63" spans="1:24" x14ac:dyDescent="0.2">
      <c r="G63" s="336" t="s">
        <v>7</v>
      </c>
      <c r="H63" s="336"/>
    </row>
  </sheetData>
  <mergeCells count="33">
    <mergeCell ref="B3:T3"/>
    <mergeCell ref="B7:P7"/>
    <mergeCell ref="A8:A11"/>
    <mergeCell ref="B8:B11"/>
    <mergeCell ref="C8:C11"/>
    <mergeCell ref="D8:M8"/>
    <mergeCell ref="N8:V8"/>
    <mergeCell ref="D9:D11"/>
    <mergeCell ref="E9:M9"/>
    <mergeCell ref="N9:N11"/>
    <mergeCell ref="U9:U11"/>
    <mergeCell ref="V9:V11"/>
    <mergeCell ref="E10:E11"/>
    <mergeCell ref="F10:H10"/>
    <mergeCell ref="I10:I11"/>
    <mergeCell ref="J10:J11"/>
    <mergeCell ref="K10:K11"/>
    <mergeCell ref="L10:L11"/>
    <mergeCell ref="M10:M11"/>
    <mergeCell ref="O9:O11"/>
    <mergeCell ref="P9:P11"/>
    <mergeCell ref="Q9:Q11"/>
    <mergeCell ref="R9:R11"/>
    <mergeCell ref="S9:S11"/>
    <mergeCell ref="T9:T11"/>
    <mergeCell ref="N43:N44"/>
    <mergeCell ref="B45:D45"/>
    <mergeCell ref="F49:K49"/>
    <mergeCell ref="G62:H62"/>
    <mergeCell ref="G63:H63"/>
    <mergeCell ref="B43:D44"/>
    <mergeCell ref="E43:E44"/>
    <mergeCell ref="F43:K43"/>
  </mergeCells>
  <pageMargins left="0" right="0" top="0" bottom="0" header="0" footer="0"/>
  <pageSetup paperSize="9" scale="5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13</vt:i4>
      </vt:variant>
    </vt:vector>
  </HeadingPairs>
  <TitlesOfParts>
    <vt:vector size="26" baseType="lpstr">
      <vt:lpstr>Приложение 2</vt:lpstr>
      <vt:lpstr>Приложение 1</vt:lpstr>
      <vt:lpstr>форма 8.9</vt:lpstr>
      <vt:lpstr>форма 8.8</vt:lpstr>
      <vt:lpstr>форма 8.7.7 ПНР </vt:lpstr>
      <vt:lpstr>форма 8.7</vt:lpstr>
      <vt:lpstr>форма 8.6</vt:lpstr>
      <vt:lpstr>форма 8.5</vt:lpstr>
      <vt:lpstr>форма 8.4</vt:lpstr>
      <vt:lpstr>форма 8.3</vt:lpstr>
      <vt:lpstr>форма 8.2</vt:lpstr>
      <vt:lpstr>форма 8.1.1</vt:lpstr>
      <vt:lpstr>форма 8.1</vt:lpstr>
      <vt:lpstr>'Приложение 2'!Заголовки_для_печати</vt:lpstr>
      <vt:lpstr>'Приложение 2'!Область_печати</vt:lpstr>
      <vt:lpstr>'форма 8.1'!Область_печати</vt:lpstr>
      <vt:lpstr>'форма 8.1.1'!Область_печати</vt:lpstr>
      <vt:lpstr>'форма 8.2'!Область_печати</vt:lpstr>
      <vt:lpstr>'форма 8.3'!Область_печати</vt:lpstr>
      <vt:lpstr>'форма 8.4'!Область_печати</vt:lpstr>
      <vt:lpstr>'форма 8.5'!Область_печати</vt:lpstr>
      <vt:lpstr>'форма 8.6'!Область_печати</vt:lpstr>
      <vt:lpstr>'форма 8.7'!Область_печати</vt:lpstr>
      <vt:lpstr>'форма 8.7.7 ПНР '!Область_печати</vt:lpstr>
      <vt:lpstr>'форма 8.8'!Область_печати</vt:lpstr>
      <vt:lpstr>'форма 8.9'!Область_печати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2015-01-19T11:42:28Z</cp:lastPrinted>
  <dcterms:created xsi:type="dcterms:W3CDTF">2014-07-13T09:38:46Z</dcterms:created>
  <dcterms:modified xsi:type="dcterms:W3CDTF">2015-01-20T04:54:26Z</dcterms:modified>
</cp:coreProperties>
</file>