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ожение 3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'приложение 3'!$A$1:$Y$53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3" i="11" l="1"/>
  <c r="E25" i="11" l="1"/>
  <c r="E26" i="11" s="1"/>
  <c r="Y25" i="11" l="1"/>
  <c r="Y26" i="11" s="1"/>
  <c r="Y27" i="11" l="1"/>
  <c r="Y28" i="11" s="1"/>
  <c r="Y29" i="11" l="1"/>
  <c r="Y30" i="11" l="1"/>
  <c r="Y31" i="11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<sst xmlns="http://schemas.openxmlformats.org/spreadsheetml/2006/main" count="83" uniqueCount="76">
  <si>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</si>
  <si>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</si>
  <si>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</si>
  <si>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</si>
  <si>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Кол-во</t>
  </si>
  <si>
    <t>Расчет договорной цены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</si>
  <si>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</si>
  <si>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</si>
  <si>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</si>
  <si>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</si>
  <si>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</si>
  <si>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</si>
  <si>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</si>
  <si>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</si>
  <si>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</si>
  <si>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</si>
  <si>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</si>
  <si>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</si>
  <si>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</si>
  <si>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</si>
  <si>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</si>
  <si>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</si>
  <si>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</si>
  <si>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</si>
  <si>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</si>
  <si>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</si>
  <si>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</si>
  <si>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</si>
  <si>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</si>
  <si>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</si>
  <si>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</si>
  <si>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</si>
  <si>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</si>
  <si>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</si>
  <si>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</si>
  <si>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№1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</si>
  <si>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</si>
  <si>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</si>
  <si>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</si>
  <si>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</si>
  <si>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</si>
  <si>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</si>
  <si>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</si>
  <si>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</si>
  <si>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</si>
  <si>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</si>
  <si>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</si>
  <si>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</si>
  <si>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</si>
  <si>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</si>
  <si>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</si>
  <si>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</si>
  <si>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</si>
  <si>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</si>
  <si>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</si>
  <si>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</si>
  <si>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</si>
  <si>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</si>
  <si>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</si>
  <si>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</si>
  <si>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</si>
  <si>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</si>
  <si>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</si>
  <si>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</si>
  <si>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</si>
  <si>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</si>
  <si>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</si>
  <si>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</si>
  <si>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</si>
  <si>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</si>
  <si>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Вырубка просеки под ВЛ 6кВ</t>
  </si>
  <si>
    <t xml:space="preserve">01-03 </t>
  </si>
  <si>
    <t>04-01-01</t>
  </si>
  <si>
    <t xml:space="preserve"> ВЛ-6кВ №1</t>
  </si>
  <si>
    <t xml:space="preserve">                                          Приложение № 3</t>
  </si>
  <si>
    <t xml:space="preserve">                                                                                          к договору №  _______ от __.__.201_г.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</si>
</sst>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0.000%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3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90" fontId="71" fillId="0" borderId="0"/>
    <xf numFmtId="0" fontId="73" fillId="0" borderId="0"/>
  </cellStyleXfs>
  <cellXfs count="259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7" xfId="1569" applyFont="1" applyFill="1" applyBorder="1" applyAlignment="1" applyProtection="1">
      <alignment horizontal="center" vertical="center" wrapText="1"/>
      <protection locked="0"/>
    </xf>
    <xf numFmtId="189" fontId="69" fillId="0" borderId="46" xfId="1571" applyNumberFormat="1" applyFont="1" applyFill="1" applyBorder="1" applyAlignment="1" applyProtection="1">
      <alignment horizontal="center" vertical="center" wrapText="1"/>
      <protection locked="0"/>
    </xf>
    <xf numFmtId="187" fontId="69" fillId="0" borderId="46" xfId="1571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69" quotePrefix="1" applyNumberFormat="1" applyFont="1" applyFill="1" applyBorder="1" applyAlignment="1" applyProtection="1">
      <alignment horizontal="center"/>
      <protection locked="0"/>
    </xf>
    <xf numFmtId="1" fontId="5" fillId="0" borderId="53" xfId="1569" quotePrefix="1" applyNumberFormat="1" applyFont="1" applyFill="1" applyBorder="1" applyAlignment="1" applyProtection="1">
      <alignment horizontal="center"/>
      <protection locked="0"/>
    </xf>
    <xf numFmtId="1" fontId="5" fillId="0" borderId="0" xfId="1569" quotePrefix="1" applyNumberFormat="1" applyFont="1" applyFill="1" applyBorder="1" applyAlignment="1" applyProtection="1">
      <alignment horizontal="center"/>
      <protection locked="0"/>
    </xf>
    <xf numFmtId="1" fontId="5" fillId="0" borderId="50" xfId="1569" quotePrefix="1" applyNumberFormat="1" applyFont="1" applyFill="1" applyBorder="1" applyAlignment="1" applyProtection="1">
      <alignment horizontal="center"/>
      <protection locked="0"/>
    </xf>
    <xf numFmtId="1" fontId="5" fillId="0" borderId="40" xfId="1569" quotePrefix="1" applyNumberFormat="1" applyFont="1" applyFill="1" applyBorder="1" applyAlignment="1" applyProtection="1">
      <alignment horizontal="center"/>
      <protection locked="0"/>
    </xf>
    <xf numFmtId="3" fontId="5" fillId="0" borderId="5" xfId="1569" quotePrefix="1" applyNumberFormat="1" applyFont="1" applyFill="1" applyBorder="1" applyAlignment="1" applyProtection="1">
      <alignment horizontal="center"/>
      <protection locked="0"/>
    </xf>
    <xf numFmtId="4" fontId="60" fillId="0" borderId="5" xfId="1569" quotePrefix="1" applyNumberFormat="1" applyFont="1" applyFill="1" applyBorder="1" applyAlignment="1" applyProtection="1">
      <alignment horizontal="center"/>
      <protection locked="0"/>
    </xf>
    <xf numFmtId="3" fontId="5" fillId="0" borderId="6" xfId="1569" quotePrefix="1" applyNumberFormat="1" applyFont="1" applyFill="1" applyBorder="1" applyAlignment="1" applyProtection="1">
      <alignment horizontal="center"/>
      <protection locked="0"/>
    </xf>
    <xf numFmtId="0" fontId="5" fillId="0" borderId="48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5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59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8" xfId="1" applyFont="1" applyFill="1" applyBorder="1"/>
    <xf numFmtId="4" fontId="67" fillId="0" borderId="68" xfId="1" applyNumberFormat="1" applyFont="1" applyFill="1" applyBorder="1" applyAlignment="1">
      <alignment vertical="top" wrapText="1"/>
    </xf>
    <xf numFmtId="4" fontId="67" fillId="0" borderId="52" xfId="1" applyNumberFormat="1" applyFont="1" applyFill="1" applyBorder="1" applyAlignment="1">
      <alignment vertical="top" wrapText="1"/>
    </xf>
    <xf numFmtId="4" fontId="67" fillId="0" borderId="32" xfId="1" applyNumberFormat="1" applyFont="1" applyFill="1" applyBorder="1" applyAlignment="1">
      <alignment vertical="top" wrapText="1"/>
    </xf>
    <xf numFmtId="3" fontId="5" fillId="0" borderId="32" xfId="1" applyNumberFormat="1" applyFont="1" applyFill="1" applyBorder="1" applyAlignment="1">
      <alignment horizontal="center" vertical="center" wrapText="1"/>
    </xf>
    <xf numFmtId="3" fontId="5" fillId="0" borderId="44" xfId="1" applyNumberFormat="1" applyFont="1" applyFill="1" applyBorder="1" applyAlignment="1">
      <alignment horizontal="center" vertical="center" wrapText="1"/>
    </xf>
    <xf numFmtId="0" fontId="5" fillId="0" borderId="64" xfId="1" applyFont="1" applyFill="1" applyBorder="1"/>
    <xf numFmtId="4" fontId="59" fillId="0" borderId="64" xfId="1" applyNumberFormat="1" applyFont="1" applyFill="1" applyBorder="1" applyAlignment="1">
      <alignment vertical="top" wrapText="1"/>
    </xf>
    <xf numFmtId="4" fontId="59" fillId="0" borderId="49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60" xfId="1" applyFont="1" applyBorder="1"/>
    <xf numFmtId="4" fontId="59" fillId="0" borderId="60" xfId="1" applyNumberFormat="1" applyFont="1" applyFill="1" applyBorder="1" applyAlignment="1">
      <alignment vertical="top" wrapText="1"/>
    </xf>
    <xf numFmtId="4" fontId="59" fillId="0" borderId="61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0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64" xfId="0" applyNumberFormat="1" applyFont="1" applyFill="1" applyBorder="1" applyAlignment="1">
      <alignment vertical="top" wrapText="1"/>
    </xf>
    <xf numFmtId="4" fontId="72" fillId="0" borderId="49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4" fillId="0" borderId="9" xfId="1" applyNumberFormat="1" applyFont="1" applyFill="1" applyBorder="1" applyAlignment="1">
      <alignment horizontal="center" vertical="center" wrapText="1"/>
    </xf>
    <xf numFmtId="49" fontId="5" fillId="0" borderId="64" xfId="1572" applyNumberFormat="1" applyFont="1" applyFill="1" applyBorder="1" applyAlignment="1">
      <alignment horizontal="left" vertical="top" wrapText="1"/>
    </xf>
    <xf numFmtId="49" fontId="67" fillId="0" borderId="49" xfId="1572" applyNumberFormat="1" applyFont="1" applyFill="1" applyBorder="1" applyAlignment="1">
      <alignment horizontal="left" vertical="top" wrapText="1"/>
    </xf>
    <xf numFmtId="49" fontId="67" fillId="0" borderId="8" xfId="1572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74" fillId="0" borderId="64" xfId="1572" applyNumberFormat="1" applyFont="1" applyFill="1" applyBorder="1" applyAlignment="1">
      <alignment horizontal="left" vertical="top" wrapText="1"/>
    </xf>
    <xf numFmtId="49" fontId="74" fillId="0" borderId="49" xfId="1572" applyNumberFormat="1" applyFont="1" applyFill="1" applyBorder="1" applyAlignment="1">
      <alignment horizontal="left" vertical="top" wrapText="1"/>
    </xf>
    <xf numFmtId="49" fontId="74" fillId="0" borderId="8" xfId="1572" applyNumberFormat="1" applyFont="1" applyFill="1" applyBorder="1" applyAlignment="1">
      <alignment horizontal="left" vertical="top" wrapText="1"/>
    </xf>
    <xf numFmtId="3" fontId="74" fillId="0" borderId="9" xfId="1" applyNumberFormat="1" applyFont="1" applyFill="1" applyBorder="1" applyAlignment="1">
      <alignment horizontal="center" vertical="center" wrapText="1"/>
    </xf>
    <xf numFmtId="16" fontId="5" fillId="0" borderId="64" xfId="1" applyNumberFormat="1" applyFont="1" applyFill="1" applyBorder="1"/>
    <xf numFmtId="49" fontId="64" fillId="0" borderId="64" xfId="977" applyNumberFormat="1" applyFont="1" applyBorder="1" applyAlignment="1">
      <alignment horizontal="left" vertical="center" wrapText="1"/>
    </xf>
    <xf numFmtId="49" fontId="64" fillId="0" borderId="49" xfId="1572" applyNumberFormat="1" applyFont="1" applyFill="1" applyBorder="1" applyAlignment="1">
      <alignment horizontal="left" vertical="top" wrapText="1"/>
    </xf>
    <xf numFmtId="49" fontId="64" fillId="0" borderId="8" xfId="1572" applyNumberFormat="1" applyFont="1" applyFill="1" applyBorder="1" applyAlignment="1">
      <alignment horizontal="left" vertical="top" wrapText="1"/>
    </xf>
    <xf numFmtId="49" fontId="59" fillId="0" borderId="64" xfId="1572" applyNumberFormat="1" applyFont="1" applyFill="1" applyBorder="1" applyAlignment="1">
      <alignment horizontal="left" vertical="top" wrapText="1"/>
    </xf>
    <xf numFmtId="49" fontId="59" fillId="0" borderId="49" xfId="1572" applyNumberFormat="1" applyFont="1" applyFill="1" applyBorder="1" applyAlignment="1">
      <alignment horizontal="left" vertical="top" wrapText="1"/>
    </xf>
    <xf numFmtId="49" fontId="59" fillId="0" borderId="8" xfId="1572" applyNumberFormat="1" applyFont="1" applyFill="1" applyBorder="1" applyAlignment="1">
      <alignment horizontal="left" vertical="top" wrapText="1"/>
    </xf>
    <xf numFmtId="0" fontId="5" fillId="0" borderId="66" xfId="1" applyFont="1" applyFill="1" applyBorder="1"/>
    <xf numFmtId="4" fontId="59" fillId="0" borderId="66" xfId="1" applyNumberFormat="1" applyFont="1" applyFill="1" applyBorder="1" applyAlignment="1">
      <alignment vertical="top" wrapText="1"/>
    </xf>
    <xf numFmtId="4" fontId="59" fillId="0" borderId="69" xfId="1" applyNumberFormat="1" applyFont="1" applyFill="1" applyBorder="1" applyAlignment="1">
      <alignment vertical="top" wrapText="1"/>
    </xf>
    <xf numFmtId="4" fontId="59" fillId="0" borderId="46" xfId="1" applyNumberFormat="1" applyFont="1" applyFill="1" applyBorder="1" applyAlignment="1">
      <alignment vertical="top" wrapText="1"/>
    </xf>
    <xf numFmtId="3" fontId="59" fillId="0" borderId="46" xfId="1" applyNumberFormat="1" applyFont="1" applyFill="1" applyBorder="1" applyAlignment="1">
      <alignment horizontal="center" vertical="center" wrapText="1"/>
    </xf>
    <xf numFmtId="3" fontId="59" fillId="0" borderId="47" xfId="1" applyNumberFormat="1" applyFont="1" applyFill="1" applyBorder="1" applyAlignment="1">
      <alignment horizontal="center" vertical="center" wrapText="1"/>
    </xf>
    <xf numFmtId="4" fontId="67" fillId="0" borderId="60" xfId="1" applyNumberFormat="1" applyFont="1" applyFill="1" applyBorder="1" applyAlignment="1">
      <alignment vertical="top" wrapText="1"/>
    </xf>
    <xf numFmtId="4" fontId="67" fillId="0" borderId="61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70" xfId="1" applyNumberFormat="1" applyFont="1" applyFill="1" applyBorder="1" applyAlignment="1">
      <alignment horizontal="center" vertical="center" wrapText="1"/>
    </xf>
    <xf numFmtId="0" fontId="5" fillId="0" borderId="71" xfId="1" applyFont="1" applyFill="1" applyBorder="1"/>
    <xf numFmtId="4" fontId="59" fillId="0" borderId="71" xfId="1" applyNumberFormat="1" applyFont="1" applyFill="1" applyBorder="1" applyAlignment="1">
      <alignment vertical="top" wrapText="1"/>
    </xf>
    <xf numFmtId="4" fontId="59" fillId="0" borderId="35" xfId="1" applyNumberFormat="1" applyFont="1" applyFill="1" applyBorder="1" applyAlignment="1">
      <alignment vertical="top" wrapText="1"/>
    </xf>
    <xf numFmtId="4" fontId="59" fillId="0" borderId="36" xfId="1" applyNumberFormat="1" applyFont="1" applyFill="1" applyBorder="1" applyAlignment="1">
      <alignment vertical="top" wrapText="1"/>
    </xf>
    <xf numFmtId="3" fontId="59" fillId="0" borderId="36" xfId="1" applyNumberFormat="1" applyFont="1" applyFill="1" applyBorder="1" applyAlignment="1">
      <alignment horizontal="center" vertical="center" wrapText="1"/>
    </xf>
    <xf numFmtId="3" fontId="59" fillId="0" borderId="37" xfId="1" applyNumberFormat="1" applyFont="1" applyFill="1" applyBorder="1" applyAlignment="1">
      <alignment horizontal="center" vertical="center" wrapText="1"/>
    </xf>
    <xf numFmtId="3" fontId="59" fillId="0" borderId="72" xfId="1" applyNumberFormat="1" applyFont="1" applyFill="1" applyBorder="1" applyAlignment="1">
      <alignment horizontal="center" vertical="center" wrapText="1"/>
    </xf>
    <xf numFmtId="0" fontId="76" fillId="16" borderId="41" xfId="1" applyFont="1" applyFill="1" applyBorder="1"/>
    <xf numFmtId="4" fontId="59" fillId="16" borderId="73" xfId="1" applyNumberFormat="1" applyFont="1" applyFill="1" applyBorder="1" applyAlignment="1">
      <alignment vertical="top" wrapText="1"/>
    </xf>
    <xf numFmtId="4" fontId="59" fillId="16" borderId="74" xfId="1" applyNumberFormat="1" applyFont="1" applyFill="1" applyBorder="1" applyAlignment="1">
      <alignment vertical="top" wrapText="1"/>
    </xf>
    <xf numFmtId="3" fontId="59" fillId="16" borderId="75" xfId="1" applyNumberFormat="1" applyFont="1" applyFill="1" applyBorder="1" applyAlignment="1">
      <alignment horizontal="center" vertical="center" wrapText="1"/>
    </xf>
    <xf numFmtId="3" fontId="59" fillId="16" borderId="76" xfId="1" applyNumberFormat="1" applyFont="1" applyFill="1" applyBorder="1" applyAlignment="1">
      <alignment horizontal="center" vertical="center" wrapText="1"/>
    </xf>
    <xf numFmtId="0" fontId="76" fillId="16" borderId="77" xfId="1" applyFont="1" applyFill="1" applyBorder="1"/>
    <xf numFmtId="0" fontId="59" fillId="16" borderId="78" xfId="978" applyFont="1" applyFill="1" applyBorder="1" applyAlignment="1">
      <alignment horizontal="left" vertical="top"/>
    </xf>
    <xf numFmtId="0" fontId="59" fillId="16" borderId="79" xfId="978" applyFont="1" applyFill="1" applyBorder="1" applyAlignment="1">
      <alignment horizontal="left" vertical="top"/>
    </xf>
    <xf numFmtId="3" fontId="59" fillId="16" borderId="38" xfId="1568" applyNumberFormat="1" applyFont="1" applyFill="1" applyBorder="1" applyAlignment="1">
      <alignment horizontal="center" vertical="center" wrapText="1"/>
    </xf>
    <xf numFmtId="3" fontId="59" fillId="16" borderId="38" xfId="1" applyNumberFormat="1" applyFont="1" applyFill="1" applyBorder="1" applyAlignment="1">
      <alignment horizontal="center" vertical="center" wrapText="1"/>
    </xf>
    <xf numFmtId="3" fontId="59" fillId="16" borderId="39" xfId="1" applyNumberFormat="1" applyFont="1" applyFill="1" applyBorder="1" applyAlignment="1">
      <alignment horizontal="center" vertical="center" wrapText="1"/>
    </xf>
    <xf numFmtId="0" fontId="76" fillId="16" borderId="42" xfId="1" applyFont="1" applyFill="1" applyBorder="1"/>
    <xf numFmtId="4" fontId="59" fillId="16" borderId="80" xfId="1" applyNumberFormat="1" applyFont="1" applyFill="1" applyBorder="1" applyAlignment="1">
      <alignment vertical="top" wrapText="1"/>
    </xf>
    <xf numFmtId="4" fontId="59" fillId="16" borderId="81" xfId="1" applyNumberFormat="1" applyFont="1" applyFill="1" applyBorder="1" applyAlignment="1">
      <alignment vertical="top" wrapText="1"/>
    </xf>
    <xf numFmtId="3" fontId="59" fillId="16" borderId="82" xfId="1" applyNumberFormat="1" applyFont="1" applyFill="1" applyBorder="1" applyAlignment="1">
      <alignment horizontal="center" vertical="center" wrapText="1"/>
    </xf>
    <xf numFmtId="3" fontId="59" fillId="16" borderId="83" xfId="1" applyNumberFormat="1" applyFont="1" applyFill="1" applyBorder="1" applyAlignment="1">
      <alignment horizontal="center" vertical="center" wrapText="1"/>
    </xf>
    <xf numFmtId="4" fontId="59" fillId="0" borderId="57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2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5" fillId="0" borderId="0" xfId="0" applyNumberFormat="1" applyFont="1" applyFill="1" applyBorder="1" applyAlignment="1">
      <alignment horizontal="center"/>
    </xf>
    <xf numFmtId="0" fontId="65" fillId="0" borderId="0" xfId="0" applyFont="1" applyFill="1" applyBorder="1"/>
    <xf numFmtId="0" fontId="5" fillId="0" borderId="0" xfId="0" applyFont="1" applyBorder="1" applyAlignment="1">
      <alignment vertical="center"/>
    </xf>
    <xf numFmtId="0" fontId="59" fillId="0" borderId="51" xfId="978" applyFont="1" applyFill="1" applyBorder="1" applyAlignment="1">
      <alignment horizontal="left" vertical="center"/>
    </xf>
    <xf numFmtId="0" fontId="5" fillId="0" borderId="51" xfId="0" applyFont="1" applyBorder="1" applyAlignment="1">
      <alignment vertical="center"/>
    </xf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59" fillId="0" borderId="0" xfId="978" applyFont="1" applyFill="1" applyBorder="1" applyAlignment="1">
      <alignment horizontal="left" vertical="center"/>
    </xf>
    <xf numFmtId="0" fontId="59" fillId="0" borderId="0" xfId="978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1" xfId="978" applyFont="1" applyFill="1" applyBorder="1" applyAlignment="1">
      <alignment horizontal="left" vertical="center"/>
    </xf>
    <xf numFmtId="0" fontId="59" fillId="0" borderId="2" xfId="978" applyFont="1" applyFill="1" applyBorder="1" applyAlignment="1">
      <alignment horizontal="center" vertical="center"/>
    </xf>
    <xf numFmtId="0" fontId="59" fillId="0" borderId="2" xfId="978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9" fillId="0" borderId="4" xfId="978" applyFont="1" applyFill="1" applyBorder="1" applyAlignment="1">
      <alignment horizontal="left" vertical="center"/>
    </xf>
    <xf numFmtId="0" fontId="59" fillId="0" borderId="5" xfId="978" applyFont="1" applyFill="1" applyBorder="1" applyAlignment="1">
      <alignment horizontal="left" vertical="center"/>
    </xf>
    <xf numFmtId="2" fontId="59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9" fillId="0" borderId="8" xfId="978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2" fontId="77" fillId="0" borderId="0" xfId="1" applyNumberFormat="1" applyFont="1" applyFill="1" applyBorder="1" applyAlignment="1">
      <alignment horizontal="center" vertical="center" wrapText="1"/>
    </xf>
    <xf numFmtId="0" fontId="59" fillId="0" borderId="8" xfId="978" applyFont="1" applyFill="1" applyBorder="1" applyAlignment="1">
      <alignment horizontal="left" vertical="center" wrapText="1"/>
    </xf>
    <xf numFmtId="1" fontId="77" fillId="0" borderId="0" xfId="1" applyNumberFormat="1" applyFont="1" applyFill="1" applyBorder="1" applyAlignment="1">
      <alignment horizontal="center" vertical="center"/>
    </xf>
    <xf numFmtId="0" fontId="76" fillId="0" borderId="0" xfId="1" applyFont="1" applyFill="1" applyBorder="1" applyAlignment="1">
      <alignment vertical="center"/>
    </xf>
    <xf numFmtId="0" fontId="76" fillId="0" borderId="0" xfId="1" applyFont="1" applyFill="1" applyBorder="1"/>
    <xf numFmtId="192" fontId="59" fillId="0" borderId="9" xfId="1" applyNumberFormat="1" applyFont="1" applyFill="1" applyBorder="1" applyAlignment="1">
      <alignment horizontal="center" vertical="center"/>
    </xf>
    <xf numFmtId="1" fontId="59" fillId="0" borderId="0" xfId="1" applyNumberFormat="1" applyFont="1" applyFill="1" applyBorder="1" applyAlignment="1">
      <alignment horizontal="center" vertical="center"/>
    </xf>
    <xf numFmtId="4" fontId="59" fillId="0" borderId="8" xfId="1" applyNumberFormat="1" applyFont="1" applyFill="1" applyBorder="1" applyAlignment="1">
      <alignment vertical="center" wrapText="1"/>
    </xf>
    <xf numFmtId="0" fontId="5" fillId="0" borderId="0" xfId="1" applyFont="1" applyAlignment="1">
      <alignment vertical="center"/>
    </xf>
    <xf numFmtId="49" fontId="59" fillId="0" borderId="8" xfId="1572" applyNumberFormat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5" xfId="1" applyFont="1" applyFill="1" applyBorder="1" applyAlignment="1">
      <alignment horizontal="center" vertical="center"/>
    </xf>
    <xf numFmtId="4" fontId="59" fillId="0" borderId="46" xfId="1" applyNumberFormat="1" applyFont="1" applyFill="1" applyBorder="1" applyAlignment="1">
      <alignment vertical="center" wrapText="1"/>
    </xf>
    <xf numFmtId="0" fontId="5" fillId="0" borderId="46" xfId="1" applyFont="1" applyFill="1" applyBorder="1" applyAlignment="1">
      <alignment horizontal="center" vertical="center"/>
    </xf>
    <xf numFmtId="2" fontId="59" fillId="0" borderId="47" xfId="1" applyNumberFormat="1" applyFont="1" applyFill="1" applyBorder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3" fillId="0" borderId="0" xfId="0" applyFont="1" applyBorder="1" applyAlignment="1">
      <alignment horizontal="center" vertical="center"/>
    </xf>
    <xf numFmtId="3" fontId="63" fillId="0" borderId="0" xfId="0" applyNumberFormat="1" applyFont="1" applyBorder="1" applyAlignment="1">
      <alignment horizontal="center" vertical="center"/>
    </xf>
    <xf numFmtId="0" fontId="62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4" fillId="0" borderId="0" xfId="1" applyFont="1"/>
    <xf numFmtId="3" fontId="64" fillId="0" borderId="0" xfId="1" applyNumberFormat="1" applyFont="1" applyAlignment="1">
      <alignment horizontal="center"/>
    </xf>
    <xf numFmtId="0" fontId="5" fillId="0" borderId="43" xfId="1" applyFont="1" applyFill="1" applyBorder="1" applyAlignment="1">
      <alignment horizontal="center"/>
    </xf>
    <xf numFmtId="1" fontId="5" fillId="0" borderId="30" xfId="1569" quotePrefix="1" applyNumberFormat="1" applyFont="1" applyFill="1" applyBorder="1" applyAlignment="1" applyProtection="1">
      <alignment horizontal="center"/>
      <protection locked="0"/>
    </xf>
    <xf numFmtId="0" fontId="5" fillId="0" borderId="30" xfId="1569" applyFont="1" applyFill="1" applyBorder="1" applyAlignment="1" applyProtection="1">
      <alignment horizontal="center" vertical="center" wrapText="1"/>
      <protection locked="0"/>
    </xf>
    <xf numFmtId="0" fontId="5" fillId="0" borderId="56" xfId="1569" applyFont="1" applyFill="1" applyBorder="1" applyAlignment="1" applyProtection="1">
      <alignment horizontal="center" vertical="center" wrapText="1"/>
      <protection locked="0"/>
    </xf>
    <xf numFmtId="1" fontId="59" fillId="0" borderId="30" xfId="1569" quotePrefix="1" applyNumberFormat="1" applyFont="1" applyFill="1" applyBorder="1" applyAlignment="1" applyProtection="1">
      <alignment horizontal="center"/>
      <protection locked="0"/>
    </xf>
    <xf numFmtId="0" fontId="5" fillId="0" borderId="31" xfId="1569" applyFont="1" applyFill="1" applyBorder="1" applyAlignment="1" applyProtection="1">
      <alignment horizontal="center" vertical="center" wrapText="1"/>
      <protection locked="0"/>
    </xf>
    <xf numFmtId="1" fontId="5" fillId="0" borderId="1" xfId="1569" quotePrefix="1" applyNumberFormat="1" applyFont="1" applyFill="1" applyBorder="1" applyAlignment="1" applyProtection="1">
      <alignment horizontal="center"/>
      <protection locked="0"/>
    </xf>
    <xf numFmtId="1" fontId="5" fillId="0" borderId="15" xfId="1569" quotePrefix="1" applyNumberFormat="1" applyFont="1" applyFill="1" applyBorder="1" applyAlignment="1" applyProtection="1">
      <alignment horizontal="center"/>
      <protection locked="0"/>
    </xf>
    <xf numFmtId="1" fontId="5" fillId="0" borderId="54" xfId="1569" quotePrefix="1" applyNumberFormat="1" applyFont="1" applyFill="1" applyBorder="1" applyAlignment="1" applyProtection="1">
      <alignment horizontal="center"/>
      <protection locked="0"/>
    </xf>
    <xf numFmtId="1" fontId="5" fillId="0" borderId="55" xfId="1569" quotePrefix="1" applyNumberFormat="1" applyFont="1" applyFill="1" applyBorder="1" applyAlignment="1" applyProtection="1">
      <alignment horizontal="center"/>
      <protection locked="0"/>
    </xf>
    <xf numFmtId="1" fontId="5" fillId="0" borderId="3" xfId="1569" quotePrefix="1" applyNumberFormat="1" applyFont="1" applyFill="1" applyBorder="1" applyAlignment="1" applyProtection="1">
      <alignment horizontal="center"/>
      <protection locked="0"/>
    </xf>
    <xf numFmtId="3" fontId="5" fillId="0" borderId="8" xfId="1569" quotePrefix="1" applyNumberFormat="1" applyFont="1" applyFill="1" applyBorder="1" applyAlignment="1" applyProtection="1">
      <alignment horizontal="center"/>
      <protection locked="0"/>
    </xf>
    <xf numFmtId="4" fontId="60" fillId="0" borderId="8" xfId="1569" quotePrefix="1" applyNumberFormat="1" applyFont="1" applyFill="1" applyBorder="1" applyAlignment="1" applyProtection="1">
      <alignment horizontal="center"/>
      <protection locked="0"/>
    </xf>
    <xf numFmtId="3" fontId="5" fillId="0" borderId="9" xfId="1569" quotePrefix="1" applyNumberFormat="1" applyFont="1" applyFill="1" applyBorder="1" applyAlignment="1" applyProtection="1">
      <alignment horizontal="center"/>
      <protection locked="0"/>
    </xf>
    <xf numFmtId="3" fontId="75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9" quotePrefix="1" applyNumberFormat="1" applyFont="1" applyFill="1" applyBorder="1" applyAlignment="1" applyProtection="1">
      <alignment horizontal="center" vertical="center"/>
      <protection locked="0"/>
    </xf>
    <xf numFmtId="3" fontId="65" fillId="0" borderId="0" xfId="0" applyNumberFormat="1" applyFont="1" applyFill="1" applyBorder="1"/>
    <xf numFmtId="0" fontId="63" fillId="0" borderId="0" xfId="1" applyFont="1"/>
    <xf numFmtId="10" fontId="75" fillId="0" borderId="9" xfId="1" applyNumberFormat="1" applyFont="1" applyFill="1" applyBorder="1" applyAlignment="1">
      <alignment horizontal="center" vertical="center"/>
    </xf>
    <xf numFmtId="0" fontId="68" fillId="0" borderId="0" xfId="1" applyNumberFormat="1" applyFont="1" applyAlignment="1">
      <alignment horizontal="center"/>
    </xf>
    <xf numFmtId="0" fontId="68" fillId="0" borderId="0" xfId="1" applyNumberFormat="1" applyFont="1" applyAlignment="1"/>
    <xf numFmtId="3" fontId="5" fillId="0" borderId="61" xfId="1569" quotePrefix="1" applyNumberFormat="1" applyFont="1" applyFill="1" applyBorder="1" applyAlignment="1" applyProtection="1">
      <alignment horizontal="center"/>
      <protection locked="0"/>
    </xf>
    <xf numFmtId="3" fontId="5" fillId="0" borderId="49" xfId="1569" quotePrefix="1" applyNumberFormat="1" applyFont="1" applyFill="1" applyBorder="1" applyAlignment="1" applyProtection="1">
      <alignment horizontal="center"/>
      <protection locked="0"/>
    </xf>
    <xf numFmtId="3" fontId="75" fillId="0" borderId="55" xfId="1" applyNumberFormat="1" applyFont="1" applyFill="1" applyBorder="1" applyAlignment="1">
      <alignment horizontal="center" vertical="center" wrapText="1"/>
    </xf>
    <xf numFmtId="0" fontId="65" fillId="0" borderId="0" xfId="0" applyFont="1"/>
    <xf numFmtId="191" fontId="5" fillId="0" borderId="0" xfId="1567" applyNumberFormat="1" applyFont="1"/>
    <xf numFmtId="0" fontId="65" fillId="0" borderId="0" xfId="0" applyFont="1" applyBorder="1"/>
    <xf numFmtId="1" fontId="59" fillId="0" borderId="0" xfId="0" applyNumberFormat="1" applyFont="1" applyBorder="1" applyAlignment="1">
      <alignment horizontal="center"/>
    </xf>
    <xf numFmtId="49" fontId="66" fillId="0" borderId="59" xfId="1" applyNumberFormat="1" applyFont="1" applyFill="1" applyBorder="1" applyAlignment="1">
      <alignment horizontal="center" wrapText="1"/>
    </xf>
    <xf numFmtId="1" fontId="5" fillId="0" borderId="60" xfId="1569" quotePrefix="1" applyNumberFormat="1" applyFont="1" applyFill="1" applyBorder="1" applyAlignment="1" applyProtection="1">
      <alignment horizontal="left" wrapText="1"/>
      <protection locked="0"/>
    </xf>
    <xf numFmtId="1" fontId="5" fillId="0" borderId="61" xfId="1569" quotePrefix="1" applyNumberFormat="1" applyFont="1" applyFill="1" applyBorder="1" applyAlignment="1" applyProtection="1">
      <alignment horizontal="left" wrapText="1"/>
      <protection locked="0"/>
    </xf>
    <xf numFmtId="1" fontId="5" fillId="0" borderId="62" xfId="1569" quotePrefix="1" applyNumberFormat="1" applyFont="1" applyFill="1" applyBorder="1" applyAlignment="1" applyProtection="1">
      <alignment horizontal="left" wrapText="1"/>
      <protection locked="0"/>
    </xf>
    <xf numFmtId="3" fontId="5" fillId="0" borderId="4" xfId="1569" quotePrefix="1" applyNumberFormat="1" applyFont="1" applyFill="1" applyBorder="1" applyAlignment="1" applyProtection="1">
      <alignment horizontal="center"/>
      <protection locked="0"/>
    </xf>
    <xf numFmtId="49" fontId="66" fillId="0" borderId="58" xfId="1" applyNumberFormat="1" applyFont="1" applyFill="1" applyBorder="1" applyAlignment="1">
      <alignment horizontal="center" wrapText="1"/>
    </xf>
    <xf numFmtId="1" fontId="5" fillId="0" borderId="64" xfId="1569" quotePrefix="1" applyNumberFormat="1" applyFont="1" applyFill="1" applyBorder="1" applyAlignment="1" applyProtection="1">
      <alignment horizontal="left" wrapText="1"/>
      <protection locked="0"/>
    </xf>
    <xf numFmtId="1" fontId="5" fillId="0" borderId="49" xfId="1569" quotePrefix="1" applyNumberFormat="1" applyFont="1" applyFill="1" applyBorder="1" applyAlignment="1" applyProtection="1">
      <alignment horizontal="left" wrapText="1"/>
      <protection locked="0"/>
    </xf>
    <xf numFmtId="1" fontId="5" fillId="0" borderId="28" xfId="1569" quotePrefix="1" applyNumberFormat="1" applyFont="1" applyFill="1" applyBorder="1" applyAlignment="1" applyProtection="1">
      <alignment horizontal="left" wrapText="1"/>
      <protection locked="0"/>
    </xf>
    <xf numFmtId="3" fontId="5" fillId="0" borderId="7" xfId="1569" quotePrefix="1" applyNumberFormat="1" applyFont="1" applyFill="1" applyBorder="1" applyAlignment="1" applyProtection="1">
      <alignment horizontal="center"/>
      <protection locked="0"/>
    </xf>
    <xf numFmtId="0" fontId="59" fillId="0" borderId="0" xfId="1" applyFont="1" applyFill="1" applyAlignment="1">
      <alignment horizontal="center" vertical="top"/>
    </xf>
    <xf numFmtId="0" fontId="5" fillId="0" borderId="0" xfId="1" applyFont="1" applyAlignment="1">
      <alignment horizontal="center"/>
    </xf>
    <xf numFmtId="0" fontId="5" fillId="0" borderId="36" xfId="1569" applyFont="1" applyFill="1" applyBorder="1" applyAlignment="1" applyProtection="1">
      <alignment horizontal="center" vertical="center" wrapText="1"/>
      <protection locked="0"/>
    </xf>
    <xf numFmtId="193" fontId="59" fillId="0" borderId="9" xfId="1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2" fontId="59" fillId="0" borderId="9" xfId="1" applyNumberFormat="1" applyFont="1" applyFill="1" applyBorder="1" applyAlignment="1">
      <alignment horizontal="center" vertical="center" wrapText="1"/>
    </xf>
    <xf numFmtId="0" fontId="5" fillId="28" borderId="0" xfId="1" applyFont="1" applyFill="1" applyAlignment="1">
      <alignment horizontal="right"/>
    </xf>
    <xf numFmtId="0" fontId="5" fillId="0" borderId="0" xfId="1" applyFont="1" applyAlignment="1">
      <alignment wrapText="1"/>
    </xf>
    <xf numFmtId="0" fontId="0" fillId="0" borderId="0" xfId="0" applyAlignment="1">
      <alignment wrapText="1"/>
    </xf>
    <xf numFmtId="0" fontId="64" fillId="0" borderId="8" xfId="1570" applyFont="1" applyFill="1" applyBorder="1" applyAlignment="1">
      <alignment horizontal="center" vertical="center" wrapText="1"/>
    </xf>
    <xf numFmtId="0" fontId="64" fillId="0" borderId="46" xfId="1570" applyFont="1" applyFill="1" applyBorder="1" applyAlignment="1">
      <alignment horizontal="center" vertical="center" wrapText="1"/>
    </xf>
    <xf numFmtId="0" fontId="69" fillId="0" borderId="8" xfId="1570" applyFont="1" applyFill="1" applyBorder="1" applyAlignment="1">
      <alignment horizontal="center" vertical="center" wrapText="1"/>
    </xf>
    <xf numFmtId="0" fontId="69" fillId="0" borderId="46" xfId="1570" applyFont="1" applyFill="1" applyBorder="1" applyAlignment="1">
      <alignment horizontal="center" vertical="center" wrapText="1"/>
    </xf>
    <xf numFmtId="0" fontId="70" fillId="0" borderId="36" xfId="1570" applyFont="1" applyFill="1" applyBorder="1" applyAlignment="1">
      <alignment horizontal="center" vertical="center" wrapText="1"/>
    </xf>
    <xf numFmtId="0" fontId="70" fillId="0" borderId="11" xfId="1570" applyFont="1" applyFill="1" applyBorder="1" applyAlignment="1">
      <alignment horizontal="center" vertical="center" wrapText="1"/>
    </xf>
    <xf numFmtId="0" fontId="69" fillId="0" borderId="8" xfId="1" applyFont="1" applyBorder="1" applyAlignment="1">
      <alignment horizontal="center" wrapText="1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4" fillId="0" borderId="34" xfId="1" applyFont="1" applyBorder="1" applyAlignment="1">
      <alignment horizontal="center" vertical="center" wrapText="1"/>
    </xf>
    <xf numFmtId="0" fontId="64" fillId="0" borderId="10" xfId="1" applyFont="1" applyBorder="1" applyAlignment="1">
      <alignment horizontal="center" vertical="center" wrapText="1"/>
    </xf>
    <xf numFmtId="4" fontId="67" fillId="25" borderId="67" xfId="0" applyNumberFormat="1" applyFont="1" applyFill="1" applyBorder="1" applyAlignment="1">
      <alignment vertical="center" wrapText="1"/>
    </xf>
    <xf numFmtId="4" fontId="67" fillId="25" borderId="35" xfId="0" applyNumberFormat="1" applyFont="1" applyFill="1" applyBorder="1" applyAlignment="1">
      <alignment vertical="center" wrapText="1"/>
    </xf>
    <xf numFmtId="4" fontId="67" fillId="25" borderId="33" xfId="0" applyNumberFormat="1" applyFont="1" applyFill="1" applyBorder="1" applyAlignment="1">
      <alignment vertical="center" wrapText="1"/>
    </xf>
    <xf numFmtId="4" fontId="67" fillId="25" borderId="52" xfId="0" applyNumberFormat="1" applyFont="1" applyFill="1" applyBorder="1" applyAlignment="1">
      <alignment vertical="center" wrapText="1"/>
    </xf>
    <xf numFmtId="4" fontId="59" fillId="16" borderId="67" xfId="0" applyNumberFormat="1" applyFont="1" applyFill="1" applyBorder="1" applyAlignment="1">
      <alignment horizontal="center" vertical="center" wrapText="1"/>
    </xf>
    <xf numFmtId="4" fontId="59" fillId="16" borderId="32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5" fillId="0" borderId="0" xfId="0" applyFont="1" applyAlignment="1">
      <alignment horizontal="center" vertical="center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9" xfId="0" applyNumberFormat="1" applyFont="1" applyFill="1" applyBorder="1" applyAlignment="1">
      <alignment vertical="center" wrapText="1"/>
    </xf>
    <xf numFmtId="0" fontId="5" fillId="0" borderId="1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59" xfId="1569" applyFont="1" applyFill="1" applyBorder="1" applyAlignment="1" applyProtection="1">
      <alignment horizontal="center" vertical="center" wrapText="1"/>
      <protection locked="0"/>
    </xf>
    <xf numFmtId="0" fontId="5" fillId="0" borderId="58" xfId="1569" applyFont="1" applyFill="1" applyBorder="1" applyAlignment="1" applyProtection="1">
      <alignment horizontal="center" vertical="center" wrapText="1"/>
      <protection locked="0"/>
    </xf>
    <xf numFmtId="0" fontId="5" fillId="0" borderId="65" xfId="1569" applyFont="1" applyFill="1" applyBorder="1" applyAlignment="1" applyProtection="1">
      <alignment horizontal="center" vertical="center" wrapText="1"/>
      <protection locked="0"/>
    </xf>
    <xf numFmtId="0" fontId="5" fillId="0" borderId="60" xfId="1569" applyFont="1" applyFill="1" applyBorder="1" applyAlignment="1" applyProtection="1">
      <alignment horizontal="center" vertical="center" wrapText="1"/>
      <protection locked="0"/>
    </xf>
    <xf numFmtId="0" fontId="5" fillId="0" borderId="64" xfId="1569" applyFont="1" applyFill="1" applyBorder="1" applyAlignment="1" applyProtection="1">
      <alignment horizontal="center" vertical="center" wrapText="1"/>
      <protection locked="0"/>
    </xf>
    <xf numFmtId="0" fontId="5" fillId="0" borderId="66" xfId="1569" applyFont="1" applyFill="1" applyBorder="1" applyAlignment="1" applyProtection="1">
      <alignment horizontal="center" vertical="center" wrapText="1"/>
      <protection locked="0"/>
    </xf>
    <xf numFmtId="0" fontId="5" fillId="0" borderId="61" xfId="1569" applyFont="1" applyFill="1" applyBorder="1" applyAlignment="1" applyProtection="1">
      <alignment horizontal="center" vertical="center" wrapText="1"/>
      <protection locked="0"/>
    </xf>
    <xf numFmtId="0" fontId="5" fillId="0" borderId="49" xfId="1569" applyFont="1" applyFill="1" applyBorder="1" applyAlignment="1" applyProtection="1">
      <alignment horizontal="center" vertical="center" wrapText="1"/>
      <protection locked="0"/>
    </xf>
    <xf numFmtId="0" fontId="5" fillId="0" borderId="35" xfId="1569" applyFont="1" applyFill="1" applyBorder="1" applyAlignment="1" applyProtection="1">
      <alignment horizontal="center" vertical="center" wrapText="1"/>
      <protection locked="0"/>
    </xf>
    <xf numFmtId="0" fontId="5" fillId="0" borderId="5" xfId="1569" applyFont="1" applyFill="1" applyBorder="1" applyAlignment="1" applyProtection="1">
      <alignment horizontal="center" vertical="center" wrapText="1"/>
      <protection locked="0"/>
    </xf>
    <xf numFmtId="0" fontId="5" fillId="0" borderId="8" xfId="1569" applyFont="1" applyFill="1" applyBorder="1" applyAlignment="1" applyProtection="1">
      <alignment horizontal="center" vertical="center" wrapText="1"/>
      <protection locked="0"/>
    </xf>
    <xf numFmtId="0" fontId="5" fillId="0" borderId="36" xfId="1569" applyFont="1" applyFill="1" applyBorder="1" applyAlignment="1" applyProtection="1">
      <alignment horizontal="center" vertical="center" wrapText="1"/>
      <protection locked="0"/>
    </xf>
    <xf numFmtId="0" fontId="61" fillId="0" borderId="62" xfId="1" applyFont="1" applyBorder="1" applyAlignment="1">
      <alignment horizontal="center"/>
    </xf>
    <xf numFmtId="0" fontId="61" fillId="0" borderId="63" xfId="1" applyFont="1" applyBorder="1" applyAlignment="1">
      <alignment horizontal="center"/>
    </xf>
    <xf numFmtId="0" fontId="61" fillId="0" borderId="4" xfId="1" applyFont="1" applyBorder="1" applyAlignment="1">
      <alignment horizontal="center"/>
    </xf>
    <xf numFmtId="0" fontId="61" fillId="0" borderId="5" xfId="1" applyFont="1" applyBorder="1" applyAlignment="1">
      <alignment horizontal="center"/>
    </xf>
    <xf numFmtId="0" fontId="61" fillId="0" borderId="6" xfId="1" applyFont="1" applyBorder="1" applyAlignment="1">
      <alignment horizontal="center"/>
    </xf>
    <xf numFmtId="189" fontId="69" fillId="0" borderId="9" xfId="1569" applyNumberFormat="1" applyFont="1" applyFill="1" applyBorder="1" applyAlignment="1" applyProtection="1">
      <alignment horizontal="center" vertical="center" wrapText="1"/>
      <protection locked="0"/>
    </xf>
    <xf numFmtId="189" fontId="69" fillId="0" borderId="47" xfId="1569" applyNumberFormat="1" applyFont="1" applyFill="1" applyBorder="1" applyAlignment="1" applyProtection="1">
      <alignment horizontal="center" vertical="center" wrapText="1"/>
      <protection locked="0"/>
    </xf>
  </cellXfs>
  <cellStyles count="1573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3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4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5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6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7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8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9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0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1"/>
    <cellStyle name="ИтогоАктРесМет" xfId="750"/>
    <cellStyle name="ИтогоАктРесМет 2" xfId="1102"/>
    <cellStyle name="ИтогоАктТекЦ" xfId="751"/>
    <cellStyle name="ИтогоБазЦ" xfId="752"/>
    <cellStyle name="ИтогоБИМ" xfId="753"/>
    <cellStyle name="ИтогоБИМ 2" xfId="1103"/>
    <cellStyle name="ИтогоРесМет" xfId="754"/>
    <cellStyle name="ИтогоРесМет 2" xfId="110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5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6"/>
    <cellStyle name="ЛокСмМТСН" xfId="773"/>
    <cellStyle name="ЛокСмМТСН 2" xfId="1107"/>
    <cellStyle name="М29" xfId="774"/>
    <cellStyle name="М29 2" xfId="1108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9"/>
    <cellStyle name="Обычный" xfId="0" builtinId="0"/>
    <cellStyle name="Обычный 10" xfId="798"/>
    <cellStyle name="Обычный 10 2" xfId="799"/>
    <cellStyle name="Обычный 10 2 2" xfId="1110"/>
    <cellStyle name="Обычный 10 2 3" xfId="1111"/>
    <cellStyle name="Обычный 10 3" xfId="800"/>
    <cellStyle name="Обычный 10_индекс ПРБ Вата куст259" xfId="801"/>
    <cellStyle name="Обычный 100" xfId="1112"/>
    <cellStyle name="Обычный 101" xfId="1113"/>
    <cellStyle name="Обычный 102" xfId="1114"/>
    <cellStyle name="Обычный 103" xfId="1115"/>
    <cellStyle name="Обычный 104" xfId="1116"/>
    <cellStyle name="Обычный 105" xfId="1117"/>
    <cellStyle name="Обычный 106" xfId="1118"/>
    <cellStyle name="Обычный 107" xfId="1119"/>
    <cellStyle name="Обычный 108" xfId="1120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1"/>
    <cellStyle name="Обычный 111" xfId="1122"/>
    <cellStyle name="Обычный 112" xfId="1123"/>
    <cellStyle name="Обычный 113" xfId="1124"/>
    <cellStyle name="Обычный 114" xfId="1125"/>
    <cellStyle name="Обычный 115" xfId="1126"/>
    <cellStyle name="Обычный 116" xfId="1127"/>
    <cellStyle name="Обычный 117" xfId="1128"/>
    <cellStyle name="Обычный 118" xfId="1129"/>
    <cellStyle name="Обычный 119" xfId="1130"/>
    <cellStyle name="Обычный 12" xfId="806"/>
    <cellStyle name="Обычный 12 2" xfId="807"/>
    <cellStyle name="Обычный 120" xfId="1131"/>
    <cellStyle name="Обычный 121" xfId="1132"/>
    <cellStyle name="Обычный 122" xfId="1133"/>
    <cellStyle name="Обычный 123" xfId="808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9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10"/>
    <cellStyle name="Обычный 139" xfId="1148"/>
    <cellStyle name="Обычный 14" xfId="811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2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3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4"/>
    <cellStyle name="Обычный 167" xfId="1175"/>
    <cellStyle name="Обычный 168" xfId="1176"/>
    <cellStyle name="Обычный 169" xfId="1177"/>
    <cellStyle name="Обычный 17" xfId="815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6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7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8"/>
    <cellStyle name="Обычный 2 10" xfId="1208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9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0"/>
    <cellStyle name="Обычный 2 2 4 3" xfId="882"/>
    <cellStyle name="Обычный 2 2 4 4" xfId="883"/>
    <cellStyle name="Обычный 2 2 4_индекс ПРБ 19 тайл" xfId="1211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2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3"/>
    <cellStyle name="Обычный 201" xfId="1214"/>
    <cellStyle name="Обычный 202" xfId="1215"/>
    <cellStyle name="Обычный 203" xfId="1216"/>
    <cellStyle name="Обычный 204" xfId="1217"/>
    <cellStyle name="Обычный 205" xfId="1218"/>
    <cellStyle name="Обычный 206" xfId="1219"/>
    <cellStyle name="Обычный 207" xfId="1220"/>
    <cellStyle name="Обычный 208" xfId="1221"/>
    <cellStyle name="Обычный 209" xfId="1222"/>
    <cellStyle name="Обычный 21" xfId="901"/>
    <cellStyle name="Обычный 210" xfId="1223"/>
    <cellStyle name="Обычный 211" xfId="1224"/>
    <cellStyle name="Обычный 212" xfId="1225"/>
    <cellStyle name="Обычный 213" xfId="1226"/>
    <cellStyle name="Обычный 214" xfId="1227"/>
    <cellStyle name="Обычный 215" xfId="1228"/>
    <cellStyle name="Обычный 216" xfId="1229"/>
    <cellStyle name="Обычный 217" xfId="1230"/>
    <cellStyle name="Обычный 218" xfId="1231"/>
    <cellStyle name="Обычный 219" xfId="1232"/>
    <cellStyle name="Обычный 22" xfId="902"/>
    <cellStyle name="Обычный 220" xfId="1233"/>
    <cellStyle name="Обычный 221" xfId="1234"/>
    <cellStyle name="Обычный 222" xfId="1235"/>
    <cellStyle name="Обычный 223" xfId="1236"/>
    <cellStyle name="Обычный 224" xfId="1237"/>
    <cellStyle name="Обычный 225" xfId="1238"/>
    <cellStyle name="Обычный 226" xfId="1239"/>
    <cellStyle name="Обычный 227" xfId="1240"/>
    <cellStyle name="Обычный 228" xfId="1241"/>
    <cellStyle name="Обычный 229" xfId="1242"/>
    <cellStyle name="Обычный 23" xfId="903"/>
    <cellStyle name="Обычный 230" xfId="1243"/>
    <cellStyle name="Обычный 231" xfId="1244"/>
    <cellStyle name="Обычный 232" xfId="1245"/>
    <cellStyle name="Обычный 233" xfId="1246"/>
    <cellStyle name="Обычный 234" xfId="1247"/>
    <cellStyle name="Обычный 235" xfId="1248"/>
    <cellStyle name="Обычный 236" xfId="1249"/>
    <cellStyle name="Обычный 237" xfId="1250"/>
    <cellStyle name="Обычный 238" xfId="1251"/>
    <cellStyle name="Обычный 239" xfId="1252"/>
    <cellStyle name="Обычный 24" xfId="904"/>
    <cellStyle name="Обычный 240" xfId="1253"/>
    <cellStyle name="Обычный 241" xfId="1254"/>
    <cellStyle name="Обычный 242" xfId="1255"/>
    <cellStyle name="Обычный 243" xfId="1256"/>
    <cellStyle name="Обычный 244" xfId="1257"/>
    <cellStyle name="Обычный 245" xfId="1258"/>
    <cellStyle name="Обычный 246" xfId="1259"/>
    <cellStyle name="Обычный 247" xfId="1260"/>
    <cellStyle name="Обычный 248" xfId="1261"/>
    <cellStyle name="Обычный 249" xfId="1262"/>
    <cellStyle name="Обычный 25" xfId="905"/>
    <cellStyle name="Обычный 250" xfId="1263"/>
    <cellStyle name="Обычный 251" xfId="1264"/>
    <cellStyle name="Обычный 252" xfId="1265"/>
    <cellStyle name="Обычный 253" xfId="1266"/>
    <cellStyle name="Обычный 254" xfId="1267"/>
    <cellStyle name="Обычный 255" xfId="1268"/>
    <cellStyle name="Обычный 256" xfId="1269"/>
    <cellStyle name="Обычный 257" xfId="1270"/>
    <cellStyle name="Обычный 258" xfId="1271"/>
    <cellStyle name="Обычный 259" xfId="1272"/>
    <cellStyle name="Обычный 26" xfId="906"/>
    <cellStyle name="Обычный 260" xfId="1273"/>
    <cellStyle name="Обычный 261" xfId="1274"/>
    <cellStyle name="Обычный 262" xfId="1275"/>
    <cellStyle name="Обычный 263" xfId="1276"/>
    <cellStyle name="Обычный 264" xfId="1277"/>
    <cellStyle name="Обычный 265" xfId="1278"/>
    <cellStyle name="Обычный 266" xfId="1279"/>
    <cellStyle name="Обычный 267" xfId="1280"/>
    <cellStyle name="Обычный 268" xfId="1281"/>
    <cellStyle name="Обычный 269" xfId="1282"/>
    <cellStyle name="Обычный 27" xfId="907"/>
    <cellStyle name="Обычный 270" xfId="1283"/>
    <cellStyle name="Обычный 271" xfId="1284"/>
    <cellStyle name="Обычный 272" xfId="1285"/>
    <cellStyle name="Обычный 273" xfId="1286"/>
    <cellStyle name="Обычный 274" xfId="1287"/>
    <cellStyle name="Обычный 275" xfId="1288"/>
    <cellStyle name="Обычный 276" xfId="1289"/>
    <cellStyle name="Обычный 277" xfId="1290"/>
    <cellStyle name="Обычный 278" xfId="1291"/>
    <cellStyle name="Обычный 279" xfId="1292"/>
    <cellStyle name="Обычный 28" xfId="908"/>
    <cellStyle name="Обычный 280" xfId="1293"/>
    <cellStyle name="Обычный 281" xfId="1294"/>
    <cellStyle name="Обычный 282" xfId="1295"/>
    <cellStyle name="Обычный 283" xfId="1296"/>
    <cellStyle name="Обычный 284" xfId="1297"/>
    <cellStyle name="Обычный 285" xfId="1298"/>
    <cellStyle name="Обычный 286" xfId="1299"/>
    <cellStyle name="Обычный 287" xfId="1300"/>
    <cellStyle name="Обычный 288" xfId="1301"/>
    <cellStyle name="Обычный 289" xfId="1302"/>
    <cellStyle name="Обычный 29" xfId="909"/>
    <cellStyle name="Обычный 290" xfId="1303"/>
    <cellStyle name="Обычный 291" xfId="1304"/>
    <cellStyle name="Обычный 292" xfId="1305"/>
    <cellStyle name="Обычный 293" xfId="1306"/>
    <cellStyle name="Обычный 294" xfId="1307"/>
    <cellStyle name="Обычный 295" xfId="1308"/>
    <cellStyle name="Обычный 296" xfId="1309"/>
    <cellStyle name="Обычный 297" xfId="1310"/>
    <cellStyle name="Обычный 298" xfId="1311"/>
    <cellStyle name="Обычный 299" xfId="1312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3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4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5"/>
    <cellStyle name="Обычный 301" xfId="1316"/>
    <cellStyle name="Обычный 302" xfId="1317"/>
    <cellStyle name="Обычный 303" xfId="1318"/>
    <cellStyle name="Обычный 304" xfId="1319"/>
    <cellStyle name="Обычный 305" xfId="1320"/>
    <cellStyle name="Обычный 306" xfId="1321"/>
    <cellStyle name="Обычный 307" xfId="1322"/>
    <cellStyle name="Обычный 308" xfId="1323"/>
    <cellStyle name="Обычный 309" xfId="1324"/>
    <cellStyle name="Обычный 31" xfId="939"/>
    <cellStyle name="Обычный 310" xfId="1325"/>
    <cellStyle name="Обычный 311" xfId="1326"/>
    <cellStyle name="Обычный 312" xfId="1327"/>
    <cellStyle name="Обычный 313" xfId="1328"/>
    <cellStyle name="Обычный 314" xfId="1329"/>
    <cellStyle name="Обычный 315" xfId="1330"/>
    <cellStyle name="Обычный 316" xfId="1331"/>
    <cellStyle name="Обычный 317" xfId="1332"/>
    <cellStyle name="Обычный 318" xfId="1333"/>
    <cellStyle name="Обычный 319" xfId="1334"/>
    <cellStyle name="Обычный 32" xfId="940"/>
    <cellStyle name="Обычный 320" xfId="1335"/>
    <cellStyle name="Обычный 321" xfId="1336"/>
    <cellStyle name="Обычный 322" xfId="1337"/>
    <cellStyle name="Обычный 323" xfId="1338"/>
    <cellStyle name="Обычный 324" xfId="1339"/>
    <cellStyle name="Обычный 325" xfId="1340"/>
    <cellStyle name="Обычный 326" xfId="1341"/>
    <cellStyle name="Обычный 327" xfId="1342"/>
    <cellStyle name="Обычный 328" xfId="1343"/>
    <cellStyle name="Обычный 329" xfId="1344"/>
    <cellStyle name="Обычный 33" xfId="109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41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42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43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50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51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52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53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4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5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6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5" xfId="957"/>
    <cellStyle name="Обычный 50" xfId="958"/>
    <cellStyle name="Обычный 51" xfId="1514"/>
    <cellStyle name="Обычный 52" xfId="1515"/>
    <cellStyle name="Обычный 53" xfId="1516"/>
    <cellStyle name="Обычный 54" xfId="1517"/>
    <cellStyle name="Обычный 55" xfId="959"/>
    <cellStyle name="Обычный 56" xfId="1518"/>
    <cellStyle name="Обычный 57" xfId="1519"/>
    <cellStyle name="Обычный 58" xfId="1520"/>
    <cellStyle name="Обычный 59" xfId="1521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2"/>
    <cellStyle name="Обычный 61" xfId="967"/>
    <cellStyle name="Обычный 62" xfId="1523"/>
    <cellStyle name="Обычный 63" xfId="1524"/>
    <cellStyle name="Обычный 64" xfId="1525"/>
    <cellStyle name="Обычный 65" xfId="1526"/>
    <cellStyle name="Обычный 66" xfId="1527"/>
    <cellStyle name="Обычный 67" xfId="1528"/>
    <cellStyle name="Обычный 68" xfId="1529"/>
    <cellStyle name="Обычный 69" xfId="1530"/>
    <cellStyle name="Обычный 7" xfId="968"/>
    <cellStyle name="Обычный 70" xfId="1531"/>
    <cellStyle name="Обычный 71" xfId="1532"/>
    <cellStyle name="Обычный 72" xfId="1533"/>
    <cellStyle name="Обычный 73" xfId="1534"/>
    <cellStyle name="Обычный 74" xfId="1535"/>
    <cellStyle name="Обычный 75" xfId="1536"/>
    <cellStyle name="Обычный 76" xfId="1537"/>
    <cellStyle name="Обычный 77" xfId="1538"/>
    <cellStyle name="Обычный 78" xfId="1539"/>
    <cellStyle name="Обычный 79" xfId="1540"/>
    <cellStyle name="Обычный 8" xfId="969"/>
    <cellStyle name="Обычный 80" xfId="1541"/>
    <cellStyle name="Обычный 81" xfId="1542"/>
    <cellStyle name="Обычный 82" xfId="1543"/>
    <cellStyle name="Обычный 83" xfId="1544"/>
    <cellStyle name="Обычный 84" xfId="1545"/>
    <cellStyle name="Обычный 85" xfId="1546"/>
    <cellStyle name="Обычный 86" xfId="1547"/>
    <cellStyle name="Обычный 87" xfId="1548"/>
    <cellStyle name="Обычный 88" xfId="1549"/>
    <cellStyle name="Обычный 89" xfId="1550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1"/>
    <cellStyle name="Обычный 91" xfId="1552"/>
    <cellStyle name="Обычный 92" xfId="1553"/>
    <cellStyle name="Обычный 93" xfId="1554"/>
    <cellStyle name="Обычный 94" xfId="1555"/>
    <cellStyle name="Обычный 95" xfId="1556"/>
    <cellStyle name="Обычный 96" xfId="1557"/>
    <cellStyle name="Обычный 97" xfId="1558"/>
    <cellStyle name="Обычный 98" xfId="1559"/>
    <cellStyle name="Обычный 99" xfId="1560"/>
    <cellStyle name="Обычный_KS_ZRHG_рцк" xfId="1571"/>
    <cellStyle name="Обычный_SSR5086" xfId="1572"/>
    <cellStyle name="Обычный_Прилож.№1,2,3" xfId="977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1561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" xfId="1568" builtinId="5"/>
    <cellStyle name="Процентный 2" xfId="1017"/>
    <cellStyle name="Процентный 3" xfId="1018"/>
    <cellStyle name="Раздел" xfId="1019"/>
    <cellStyle name="РесСмета" xfId="1020"/>
    <cellStyle name="СводВедРес" xfId="1562"/>
    <cellStyle name="СводкаСтоимРаб" xfId="1021"/>
    <cellStyle name="СводРасч" xfId="1022"/>
    <cellStyle name="СводРасч 2" xfId="1563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1564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_названий" xfId="1043"/>
    <cellStyle name="Строка нечётная" xfId="1044"/>
    <cellStyle name="Строка чётная" xfId="1045"/>
    <cellStyle name="ТЕКСТ" xfId="1046"/>
    <cellStyle name="Текст предупреждения 2" xfId="1047"/>
    <cellStyle name="Текст предупреждения 2 2" xfId="1048"/>
    <cellStyle name="Текст предупреждения 2 3" xfId="1049"/>
    <cellStyle name="Текст предупреждения 2 4" xfId="1050"/>
    <cellStyle name="Текст предупреждения 2 5" xfId="1051"/>
    <cellStyle name="Текст предупреждения 2 6" xfId="1052"/>
    <cellStyle name="Текст предупреждения 3" xfId="1053"/>
    <cellStyle name="Текст предупреждения 4" xfId="1054"/>
    <cellStyle name="Текст предупреждения 5" xfId="1055"/>
    <cellStyle name="Текст предупреждения 6" xfId="1056"/>
    <cellStyle name="Текст предупреждения 7" xfId="1057"/>
    <cellStyle name="Титул" xfId="1058"/>
    <cellStyle name="Тысячи [0]_ прил.2,4" xfId="1059"/>
    <cellStyle name="Тысячи_ прил.2,4" xfId="1060"/>
    <cellStyle name="Финансовый" xfId="1567" builtinId="3"/>
    <cellStyle name="Финансовый 2" xfId="1061"/>
    <cellStyle name="Финансовый 2 2" xfId="1062"/>
    <cellStyle name="Финансовый 2 3" xfId="1063"/>
    <cellStyle name="Финансовый 2 4" xfId="1064"/>
    <cellStyle name="Финансовый 2 5" xfId="1065"/>
    <cellStyle name="Финансовый 2 6" xfId="1066"/>
    <cellStyle name="Финансовый 2 7" xfId="1067"/>
    <cellStyle name="Финансовый 3" xfId="1068"/>
    <cellStyle name="Финансовый 4" xfId="1069"/>
    <cellStyle name="Финансовый 4 2" xfId="1070"/>
    <cellStyle name="Финансовый 4 3" xfId="1071"/>
    <cellStyle name="Финансовый 4 4" xfId="1072"/>
    <cellStyle name="Финансовый 4 5" xfId="1073"/>
    <cellStyle name="Финансовый 4 6" xfId="1074"/>
    <cellStyle name="Финансовый 5" xfId="1565"/>
    <cellStyle name="Формула" xfId="1075"/>
    <cellStyle name="Хвост" xfId="1076"/>
    <cellStyle name="Хороший 2" xfId="1077"/>
    <cellStyle name="Хороший 2 2" xfId="1078"/>
    <cellStyle name="Хороший 2 3" xfId="1079"/>
    <cellStyle name="Хороший 2 4" xfId="1080"/>
    <cellStyle name="Хороший 2 5" xfId="1081"/>
    <cellStyle name="Хороший 2 6" xfId="1082"/>
    <cellStyle name="Хороший 3" xfId="1083"/>
    <cellStyle name="Хороший 4" xfId="1084"/>
    <cellStyle name="Хороший 5" xfId="1085"/>
    <cellStyle name="Хороший 6" xfId="1086"/>
    <cellStyle name="Хороший 7" xfId="1087"/>
    <cellStyle name="Цена" xfId="1088"/>
    <cellStyle name="Ценник" xfId="1566"/>
    <cellStyle name="Џђћ–…ќ’ќ›‰" xfId="1089"/>
    <cellStyle name="Экспертиза" xfId="10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8"/>
  <sheetViews>
    <sheetView tabSelected="1" view="pageBreakPreview" zoomScale="73" zoomScaleNormal="70" zoomScaleSheetLayoutView="73" workbookViewId="0">
      <selection activeCell="B42" sqref="B4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1.710937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8" ht="15.75" x14ac:dyDescent="0.25">
      <c r="A1" s="7"/>
      <c r="V1" s="213" t="s">
        <v>74</v>
      </c>
      <c r="W1" s="214"/>
      <c r="X1" s="214"/>
      <c r="Y1" s="214"/>
      <c r="AA1" s="212"/>
      <c r="AB1" s="212"/>
    </row>
    <row r="2" spans="1:28" ht="15.75" x14ac:dyDescent="0.25">
      <c r="A2" s="7"/>
      <c r="S2" s="213" t="s">
        <v>75</v>
      </c>
      <c r="T2" s="214"/>
      <c r="U2" s="214"/>
      <c r="V2" s="214"/>
      <c r="W2" s="214"/>
      <c r="X2" s="214"/>
      <c r="Y2" s="214"/>
      <c r="Z2" s="214"/>
      <c r="AA2" s="214"/>
      <c r="AB2" s="214"/>
    </row>
    <row r="3" spans="1:28" x14ac:dyDescent="0.2">
      <c r="A3" s="239" t="s">
        <v>5</v>
      </c>
      <c r="B3" s="239"/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  <c r="N3" s="239"/>
      <c r="O3" s="239"/>
      <c r="P3" s="239"/>
      <c r="Q3" s="239"/>
      <c r="R3" s="239"/>
      <c r="S3" s="239"/>
      <c r="T3" s="239"/>
      <c r="U3" s="239"/>
      <c r="V3" s="239"/>
      <c r="W3" s="239"/>
      <c r="X3" s="239"/>
      <c r="Y3" s="239"/>
    </row>
    <row r="4" spans="1:28" x14ac:dyDescent="0.2">
      <c r="A4" s="238"/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8"/>
      <c r="T4" s="238"/>
      <c r="U4" s="238"/>
      <c r="V4" s="238"/>
      <c r="W4" s="238"/>
      <c r="X4" s="238"/>
      <c r="Y4" s="238"/>
    </row>
    <row r="5" spans="1:28" ht="14.25" x14ac:dyDescent="0.2">
      <c r="A5" s="2" t="s">
        <v>6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7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</row>
    <row r="6" spans="1:28" ht="14.25" x14ac:dyDescent="0.2">
      <c r="A6" s="2" t="s">
        <v>7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7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</row>
    <row r="7" spans="1:28" ht="14.25" x14ac:dyDescent="0.2">
      <c r="B7" s="8"/>
      <c r="C7" s="8"/>
      <c r="D7" s="8"/>
      <c r="E7" s="9"/>
      <c r="F7" s="9"/>
      <c r="G7" s="9"/>
      <c r="H7" s="9"/>
      <c r="I7" s="9"/>
      <c r="J7" s="9"/>
      <c r="K7" s="187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8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8" ht="13.5" thickBot="1" x14ac:dyDescent="0.25">
      <c r="B9" s="11" t="s">
        <v>8</v>
      </c>
      <c r="C9" s="11"/>
      <c r="D9" s="11"/>
      <c r="E9" s="206">
        <v>0.58899999999999997</v>
      </c>
      <c r="F9" s="12" t="s">
        <v>9</v>
      </c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  <c r="X9" s="206"/>
      <c r="Y9" s="206"/>
      <c r="Z9" s="206"/>
    </row>
    <row r="10" spans="1:28" ht="12.75" customHeight="1" x14ac:dyDescent="0.2">
      <c r="A10" s="240" t="s">
        <v>10</v>
      </c>
      <c r="B10" s="243" t="s">
        <v>11</v>
      </c>
      <c r="C10" s="246" t="s">
        <v>12</v>
      </c>
      <c r="D10" s="249" t="s">
        <v>4</v>
      </c>
      <c r="E10" s="252" t="s">
        <v>13</v>
      </c>
      <c r="F10" s="253"/>
      <c r="G10" s="253"/>
      <c r="H10" s="253"/>
      <c r="I10" s="253"/>
      <c r="J10" s="253"/>
      <c r="K10" s="253"/>
      <c r="L10" s="253"/>
      <c r="M10" s="254" t="s">
        <v>14</v>
      </c>
      <c r="N10" s="255"/>
      <c r="O10" s="255"/>
      <c r="P10" s="255"/>
      <c r="Q10" s="255"/>
      <c r="R10" s="255"/>
      <c r="S10" s="255"/>
      <c r="T10" s="255"/>
      <c r="U10" s="255"/>
      <c r="V10" s="255"/>
      <c r="W10" s="255"/>
      <c r="X10" s="255"/>
      <c r="Y10" s="256"/>
    </row>
    <row r="11" spans="1:28" ht="12.75" customHeight="1" x14ac:dyDescent="0.2">
      <c r="A11" s="241"/>
      <c r="B11" s="244"/>
      <c r="C11" s="247"/>
      <c r="D11" s="250"/>
      <c r="E11" s="247" t="s">
        <v>15</v>
      </c>
      <c r="F11" s="222" t="s">
        <v>16</v>
      </c>
      <c r="G11" s="223"/>
      <c r="H11" s="223"/>
      <c r="I11" s="223"/>
      <c r="J11" s="223"/>
      <c r="K11" s="223"/>
      <c r="L11" s="223"/>
      <c r="M11" s="224" t="s">
        <v>17</v>
      </c>
      <c r="N11" s="221" t="s">
        <v>18</v>
      </c>
      <c r="O11" s="221"/>
      <c r="P11" s="221" t="s">
        <v>19</v>
      </c>
      <c r="Q11" s="221"/>
      <c r="R11" s="215" t="s">
        <v>20</v>
      </c>
      <c r="S11" s="219" t="s">
        <v>21</v>
      </c>
      <c r="T11" s="215" t="s">
        <v>22</v>
      </c>
      <c r="U11" s="217" t="s">
        <v>23</v>
      </c>
      <c r="V11" s="219" t="s">
        <v>24</v>
      </c>
      <c r="W11" s="217" t="s">
        <v>25</v>
      </c>
      <c r="X11" s="217" t="s">
        <v>26</v>
      </c>
      <c r="Y11" s="257" t="s">
        <v>27</v>
      </c>
    </row>
    <row r="12" spans="1:28" ht="64.5" thickBot="1" x14ac:dyDescent="0.25">
      <c r="A12" s="242"/>
      <c r="B12" s="245"/>
      <c r="C12" s="248"/>
      <c r="D12" s="251"/>
      <c r="E12" s="248"/>
      <c r="F12" s="208" t="s">
        <v>28</v>
      </c>
      <c r="G12" s="208" t="s">
        <v>29</v>
      </c>
      <c r="H12" s="208" t="s">
        <v>30</v>
      </c>
      <c r="I12" s="208" t="s">
        <v>31</v>
      </c>
      <c r="J12" s="208" t="s">
        <v>32</v>
      </c>
      <c r="K12" s="208" t="s">
        <v>25</v>
      </c>
      <c r="L12" s="13" t="s">
        <v>26</v>
      </c>
      <c r="M12" s="225"/>
      <c r="N12" s="14" t="s">
        <v>33</v>
      </c>
      <c r="O12" s="15" t="s">
        <v>34</v>
      </c>
      <c r="P12" s="14" t="s">
        <v>33</v>
      </c>
      <c r="Q12" s="15" t="s">
        <v>34</v>
      </c>
      <c r="R12" s="216"/>
      <c r="S12" s="220"/>
      <c r="T12" s="216"/>
      <c r="U12" s="218"/>
      <c r="V12" s="220"/>
      <c r="W12" s="218"/>
      <c r="X12" s="218"/>
      <c r="Y12" s="258"/>
    </row>
    <row r="13" spans="1:28" s="207" customFormat="1" ht="13.5" thickBot="1" x14ac:dyDescent="0.25">
      <c r="A13" s="167">
        <v>1</v>
      </c>
      <c r="B13" s="168">
        <f>A13+1</f>
        <v>2</v>
      </c>
      <c r="C13" s="168">
        <v>3</v>
      </c>
      <c r="D13" s="168">
        <v>4</v>
      </c>
      <c r="E13" s="168">
        <v>5</v>
      </c>
      <c r="F13" s="169">
        <v>6</v>
      </c>
      <c r="G13" s="169">
        <v>7</v>
      </c>
      <c r="H13" s="169">
        <v>8</v>
      </c>
      <c r="I13" s="169">
        <v>9</v>
      </c>
      <c r="J13" s="169">
        <v>10</v>
      </c>
      <c r="K13" s="169">
        <v>11</v>
      </c>
      <c r="L13" s="170">
        <v>12</v>
      </c>
      <c r="M13" s="17">
        <v>13</v>
      </c>
      <c r="N13" s="18">
        <v>14</v>
      </c>
      <c r="O13" s="18">
        <v>15</v>
      </c>
      <c r="P13" s="18">
        <v>16</v>
      </c>
      <c r="Q13" s="19">
        <v>17</v>
      </c>
      <c r="R13" s="17">
        <v>18</v>
      </c>
      <c r="S13" s="17">
        <v>19</v>
      </c>
      <c r="T13" s="20">
        <v>20</v>
      </c>
      <c r="U13" s="20">
        <v>21</v>
      </c>
      <c r="V13" s="20">
        <v>22</v>
      </c>
      <c r="W13" s="20">
        <v>23</v>
      </c>
      <c r="X13" s="20">
        <v>24</v>
      </c>
      <c r="Y13" s="19">
        <v>25</v>
      </c>
    </row>
    <row r="14" spans="1:28" s="207" customFormat="1" ht="13.5" thickBot="1" x14ac:dyDescent="0.25">
      <c r="A14" s="167"/>
      <c r="B14" s="171" t="s">
        <v>35</v>
      </c>
      <c r="C14" s="168"/>
      <c r="D14" s="168"/>
      <c r="E14" s="168"/>
      <c r="F14" s="169"/>
      <c r="G14" s="169"/>
      <c r="H14" s="169"/>
      <c r="I14" s="169"/>
      <c r="J14" s="169"/>
      <c r="K14" s="169"/>
      <c r="L14" s="172"/>
      <c r="M14" s="173"/>
      <c r="N14" s="174"/>
      <c r="O14" s="174"/>
      <c r="P14" s="174"/>
      <c r="Q14" s="175"/>
      <c r="R14" s="176"/>
      <c r="S14" s="176"/>
      <c r="T14" s="16"/>
      <c r="U14" s="16"/>
      <c r="V14" s="16"/>
      <c r="W14" s="16"/>
      <c r="X14" s="16"/>
      <c r="Y14" s="177"/>
    </row>
    <row r="15" spans="1:28" x14ac:dyDescent="0.2">
      <c r="A15" s="196" t="s">
        <v>71</v>
      </c>
      <c r="B15" s="197" t="s">
        <v>70</v>
      </c>
      <c r="C15" s="198"/>
      <c r="D15" s="199"/>
      <c r="E15" s="200"/>
      <c r="F15" s="21"/>
      <c r="G15" s="21"/>
      <c r="H15" s="21"/>
      <c r="I15" s="21"/>
      <c r="J15" s="21"/>
      <c r="K15" s="21"/>
      <c r="L15" s="23"/>
      <c r="M15" s="189"/>
      <c r="N15" s="21"/>
      <c r="O15" s="21"/>
      <c r="P15" s="21"/>
      <c r="Q15" s="21"/>
      <c r="R15" s="21"/>
      <c r="S15" s="22"/>
      <c r="T15" s="21"/>
      <c r="U15" s="21"/>
      <c r="V15" s="22"/>
      <c r="W15" s="21"/>
      <c r="X15" s="21"/>
      <c r="Y15" s="23"/>
      <c r="AA15" s="31"/>
    </row>
    <row r="16" spans="1:28" ht="13.5" thickBot="1" x14ac:dyDescent="0.25">
      <c r="A16" s="201" t="s">
        <v>72</v>
      </c>
      <c r="B16" s="202" t="s">
        <v>73</v>
      </c>
      <c r="C16" s="203"/>
      <c r="D16" s="204"/>
      <c r="E16" s="205"/>
      <c r="F16" s="178"/>
      <c r="G16" s="178"/>
      <c r="H16" s="178"/>
      <c r="I16" s="178"/>
      <c r="J16" s="178"/>
      <c r="K16" s="178"/>
      <c r="L16" s="180"/>
      <c r="M16" s="190"/>
      <c r="N16" s="178"/>
      <c r="O16" s="178"/>
      <c r="P16" s="178"/>
      <c r="Q16" s="178"/>
      <c r="R16" s="178"/>
      <c r="S16" s="179"/>
      <c r="T16" s="178"/>
      <c r="U16" s="178"/>
      <c r="V16" s="179"/>
      <c r="W16" s="178"/>
      <c r="X16" s="178"/>
      <c r="Y16" s="180"/>
      <c r="AA16" s="31"/>
    </row>
    <row r="17" spans="1:254" ht="12.75" customHeight="1" thickBot="1" x14ac:dyDescent="0.25">
      <c r="A17" s="24"/>
      <c r="B17" s="25" t="s">
        <v>36</v>
      </c>
      <c r="C17" s="26"/>
      <c r="D17" s="27"/>
      <c r="E17" s="28"/>
      <c r="F17" s="28"/>
      <c r="G17" s="28"/>
      <c r="H17" s="28"/>
      <c r="I17" s="28"/>
      <c r="J17" s="28"/>
      <c r="K17" s="28"/>
      <c r="L17" s="30"/>
      <c r="M17" s="191"/>
      <c r="N17" s="29"/>
      <c r="O17" s="29"/>
      <c r="P17" s="29"/>
      <c r="Q17" s="28"/>
      <c r="R17" s="181"/>
      <c r="S17" s="182"/>
      <c r="T17" s="181"/>
      <c r="U17" s="183"/>
      <c r="V17" s="182"/>
      <c r="W17" s="181"/>
      <c r="X17" s="181"/>
      <c r="Y17" s="30"/>
      <c r="Z17" s="31"/>
    </row>
    <row r="18" spans="1:254" ht="12.75" customHeight="1" x14ac:dyDescent="0.2">
      <c r="A18" s="32" t="s">
        <v>37</v>
      </c>
      <c r="B18" s="33" t="s">
        <v>38</v>
      </c>
      <c r="C18" s="34"/>
      <c r="D18" s="35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7"/>
    </row>
    <row r="19" spans="1:254" ht="12.75" customHeight="1" thickBot="1" x14ac:dyDescent="0.25">
      <c r="A19" s="38"/>
      <c r="B19" s="39" t="s">
        <v>39</v>
      </c>
      <c r="C19" s="40"/>
      <c r="D19" s="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3"/>
    </row>
    <row r="20" spans="1:254" ht="13.5" customHeight="1" x14ac:dyDescent="0.2">
      <c r="A20" s="44"/>
      <c r="B20" s="45" t="s">
        <v>40</v>
      </c>
      <c r="C20" s="46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48"/>
      <c r="U20" s="48"/>
      <c r="V20" s="49"/>
      <c r="W20" s="48"/>
      <c r="X20" s="48"/>
      <c r="Y20" s="50"/>
      <c r="Z20" s="31"/>
    </row>
    <row r="21" spans="1:254" ht="12.75" customHeight="1" x14ac:dyDescent="0.2">
      <c r="A21" s="38" t="s">
        <v>37</v>
      </c>
      <c r="B21" s="51" t="s">
        <v>41</v>
      </c>
      <c r="C21" s="52"/>
      <c r="D21" s="53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5"/>
      <c r="Z21" s="31"/>
    </row>
    <row r="22" spans="1:254" ht="12.75" customHeight="1" x14ac:dyDescent="0.2">
      <c r="A22" s="38" t="s">
        <v>37</v>
      </c>
      <c r="B22" s="56" t="s">
        <v>42</v>
      </c>
      <c r="C22" s="57"/>
      <c r="D22" s="58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9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60"/>
      <c r="DO22" s="60"/>
      <c r="DP22" s="60"/>
      <c r="DQ22" s="60"/>
      <c r="DR22" s="60"/>
      <c r="DS22" s="60"/>
      <c r="DT22" s="60"/>
      <c r="DU22" s="60"/>
      <c r="DV22" s="60"/>
      <c r="DW22" s="60"/>
      <c r="DX22" s="60"/>
      <c r="DY22" s="60"/>
      <c r="DZ22" s="60"/>
      <c r="EA22" s="60"/>
      <c r="EB22" s="60"/>
      <c r="EC22" s="60"/>
      <c r="ED22" s="60"/>
      <c r="EE22" s="60"/>
      <c r="EF22" s="60"/>
      <c r="EG22" s="60"/>
      <c r="EH22" s="60"/>
      <c r="EI22" s="60"/>
      <c r="EJ22" s="60"/>
      <c r="EK22" s="60"/>
      <c r="EL22" s="60"/>
      <c r="EM22" s="60"/>
      <c r="EN22" s="60"/>
      <c r="EO22" s="60"/>
      <c r="EP22" s="60"/>
      <c r="EQ22" s="60"/>
      <c r="ER22" s="60"/>
      <c r="ES22" s="60"/>
      <c r="ET22" s="60"/>
      <c r="EU22" s="60"/>
      <c r="EV22" s="60"/>
      <c r="EW22" s="60"/>
      <c r="EX22" s="60"/>
      <c r="EY22" s="60"/>
      <c r="EZ22" s="60"/>
      <c r="FA22" s="60"/>
      <c r="FB22" s="60"/>
      <c r="FC22" s="60"/>
      <c r="FD22" s="60"/>
      <c r="FE22" s="60"/>
      <c r="FF22" s="60"/>
      <c r="FG22" s="60"/>
      <c r="FH22" s="60"/>
      <c r="FI22" s="60"/>
      <c r="FJ22" s="60"/>
      <c r="FK22" s="60"/>
      <c r="FL22" s="60"/>
      <c r="FM22" s="60"/>
      <c r="FN22" s="60"/>
      <c r="FO22" s="60"/>
      <c r="FP22" s="60"/>
      <c r="FQ22" s="60"/>
      <c r="FR22" s="60"/>
      <c r="FS22" s="60"/>
      <c r="FT22" s="60"/>
      <c r="FU22" s="60"/>
      <c r="FV22" s="60"/>
      <c r="FW22" s="60"/>
      <c r="FX22" s="60"/>
      <c r="FY22" s="60"/>
      <c r="FZ22" s="60"/>
      <c r="GA22" s="60"/>
      <c r="GB22" s="60"/>
      <c r="GC22" s="60"/>
      <c r="GD22" s="60"/>
      <c r="GE22" s="60"/>
      <c r="GF22" s="60"/>
      <c r="GG22" s="60"/>
      <c r="GH22" s="60"/>
      <c r="GI22" s="60"/>
      <c r="GJ22" s="60"/>
      <c r="GK22" s="60"/>
      <c r="GL22" s="60"/>
      <c r="GM22" s="60"/>
      <c r="GN22" s="60"/>
      <c r="GO22" s="60"/>
      <c r="GP22" s="60"/>
      <c r="GQ22" s="60"/>
      <c r="GR22" s="60"/>
      <c r="GS22" s="60"/>
      <c r="GT22" s="60"/>
      <c r="GU22" s="60"/>
      <c r="GV22" s="60"/>
      <c r="GW22" s="60"/>
      <c r="GX22" s="60"/>
      <c r="GY22" s="60"/>
      <c r="GZ22" s="60"/>
      <c r="HA22" s="60"/>
      <c r="HB22" s="60"/>
      <c r="HC22" s="60"/>
      <c r="HD22" s="60"/>
      <c r="HE22" s="60"/>
      <c r="HF22" s="60"/>
      <c r="HG22" s="60"/>
      <c r="HH22" s="60"/>
      <c r="HI22" s="60"/>
      <c r="HJ22" s="60"/>
      <c r="HK22" s="60"/>
      <c r="HL22" s="60"/>
      <c r="HM22" s="60"/>
      <c r="HN22" s="60"/>
      <c r="HO22" s="60"/>
      <c r="HP22" s="60"/>
      <c r="HQ22" s="60"/>
      <c r="HR22" s="60"/>
      <c r="HS22" s="60"/>
      <c r="HT22" s="60"/>
      <c r="HU22" s="60"/>
      <c r="HV22" s="60"/>
      <c r="HW22" s="60"/>
      <c r="HX22" s="60"/>
      <c r="HY22" s="60"/>
      <c r="HZ22" s="60"/>
      <c r="IA22" s="60"/>
      <c r="IB22" s="60"/>
      <c r="IC22" s="60"/>
      <c r="ID22" s="60"/>
      <c r="IE22" s="60"/>
      <c r="IF22" s="60"/>
      <c r="IG22" s="60"/>
      <c r="IH22" s="60"/>
      <c r="II22" s="60"/>
      <c r="IJ22" s="60"/>
      <c r="IK22" s="60"/>
      <c r="IL22" s="60"/>
      <c r="IM22" s="60"/>
      <c r="IN22" s="60"/>
      <c r="IO22" s="60"/>
      <c r="IP22" s="60"/>
      <c r="IQ22" s="60"/>
      <c r="IR22" s="60"/>
      <c r="IS22" s="60"/>
      <c r="IT22" s="60"/>
    </row>
    <row r="23" spans="1:254" ht="25.5" x14ac:dyDescent="0.2">
      <c r="A23" s="38"/>
      <c r="B23" s="61" t="s">
        <v>43</v>
      </c>
      <c r="C23" s="62"/>
      <c r="D23" s="63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64"/>
    </row>
    <row r="24" spans="1:254" ht="25.5" x14ac:dyDescent="0.2">
      <c r="A24" s="65"/>
      <c r="B24" s="66" t="s">
        <v>44</v>
      </c>
      <c r="C24" s="67"/>
      <c r="D24" s="68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5"/>
    </row>
    <row r="25" spans="1:254" x14ac:dyDescent="0.2">
      <c r="A25" s="38"/>
      <c r="B25" s="69" t="s">
        <v>45</v>
      </c>
      <c r="C25" s="70"/>
      <c r="D25" s="71"/>
      <c r="E25" s="54">
        <f>E21+E22+E23+E24</f>
        <v>0</v>
      </c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9">
        <f>Y21+Y22+Y23+Y24</f>
        <v>0</v>
      </c>
    </row>
    <row r="26" spans="1:254" ht="13.5" thickBot="1" x14ac:dyDescent="0.25">
      <c r="A26" s="72"/>
      <c r="B26" s="73" t="s">
        <v>46</v>
      </c>
      <c r="C26" s="74"/>
      <c r="D26" s="75"/>
      <c r="E26" s="76">
        <f>E19+E25</f>
        <v>0</v>
      </c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7">
        <f>Y19+Y25</f>
        <v>0</v>
      </c>
    </row>
    <row r="27" spans="1:254" ht="12.75" customHeight="1" x14ac:dyDescent="0.2">
      <c r="A27" s="32" t="s">
        <v>37</v>
      </c>
      <c r="B27" s="78" t="s">
        <v>47</v>
      </c>
      <c r="C27" s="79"/>
      <c r="D27" s="80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2"/>
      <c r="Y27" s="83">
        <f>Y26*D46</f>
        <v>0</v>
      </c>
    </row>
    <row r="28" spans="1:254" ht="12.75" customHeight="1" thickBot="1" x14ac:dyDescent="0.25">
      <c r="A28" s="84"/>
      <c r="B28" s="85" t="s">
        <v>48</v>
      </c>
      <c r="C28" s="86"/>
      <c r="D28" s="87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9"/>
      <c r="Y28" s="90">
        <f>Y26+Y27</f>
        <v>0</v>
      </c>
    </row>
    <row r="29" spans="1:254" ht="13.5" customHeight="1" x14ac:dyDescent="0.2">
      <c r="A29" s="91"/>
      <c r="B29" s="92" t="s">
        <v>49</v>
      </c>
      <c r="C29" s="93"/>
      <c r="D29" s="93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5">
        <f>Y28</f>
        <v>0</v>
      </c>
    </row>
    <row r="30" spans="1:254" x14ac:dyDescent="0.2">
      <c r="A30" s="96"/>
      <c r="B30" s="97" t="s">
        <v>50</v>
      </c>
      <c r="C30" s="98"/>
      <c r="D30" s="98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100"/>
      <c r="S30" s="100"/>
      <c r="T30" s="100"/>
      <c r="U30" s="100"/>
      <c r="V30" s="100"/>
      <c r="W30" s="100"/>
      <c r="X30" s="100"/>
      <c r="Y30" s="101">
        <f>Y29*0.18</f>
        <v>0</v>
      </c>
    </row>
    <row r="31" spans="1:254" ht="13.5" thickBot="1" x14ac:dyDescent="0.25">
      <c r="A31" s="102"/>
      <c r="B31" s="103" t="s">
        <v>51</v>
      </c>
      <c r="C31" s="104"/>
      <c r="D31" s="104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6">
        <f>Y29+Y30</f>
        <v>0</v>
      </c>
    </row>
    <row r="32" spans="1:254" x14ac:dyDescent="0.2">
      <c r="A32" s="3"/>
      <c r="B32" s="107"/>
      <c r="C32" s="108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9"/>
      <c r="U32" s="109"/>
      <c r="V32" s="109"/>
      <c r="W32" s="109"/>
      <c r="X32" s="109"/>
      <c r="Y32" s="109"/>
      <c r="Z32" s="109"/>
    </row>
    <row r="33" spans="1:26" s="4" customFormat="1" x14ac:dyDescent="0.2">
      <c r="A33" s="110"/>
      <c r="B33" s="226"/>
      <c r="C33" s="227"/>
      <c r="D33" s="230" t="s">
        <v>52</v>
      </c>
      <c r="E33" s="232" t="s">
        <v>53</v>
      </c>
      <c r="F33" s="233"/>
      <c r="G33" s="233"/>
      <c r="H33" s="111"/>
      <c r="I33" s="111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</row>
    <row r="34" spans="1:26" s="4" customFormat="1" x14ac:dyDescent="0.2">
      <c r="A34" s="110"/>
      <c r="B34" s="228"/>
      <c r="C34" s="229"/>
      <c r="D34" s="231"/>
      <c r="E34" s="112">
        <v>2015</v>
      </c>
      <c r="F34" s="112">
        <v>2016</v>
      </c>
      <c r="G34" s="113">
        <v>2017</v>
      </c>
      <c r="H34" s="114"/>
      <c r="I34" s="114"/>
      <c r="J34" s="11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</row>
    <row r="35" spans="1:26" s="4" customFormat="1" ht="13.5" x14ac:dyDescent="0.2">
      <c r="A35" s="110"/>
      <c r="B35" s="235" t="s">
        <v>54</v>
      </c>
      <c r="C35" s="236"/>
      <c r="D35" s="115"/>
      <c r="E35" s="116"/>
      <c r="F35" s="116"/>
      <c r="G35" s="116"/>
      <c r="H35" s="117"/>
      <c r="I35" s="117"/>
      <c r="J35" s="117"/>
      <c r="K35" s="118"/>
      <c r="L35" s="117"/>
      <c r="M35" s="119"/>
      <c r="N35" s="119"/>
      <c r="O35" s="120"/>
      <c r="P35" s="119"/>
      <c r="Q35" s="119"/>
      <c r="S35" s="192"/>
      <c r="U35" s="192"/>
      <c r="X35" s="193"/>
    </row>
    <row r="36" spans="1:26" s="4" customFormat="1" ht="13.5" x14ac:dyDescent="0.25">
      <c r="A36" s="121"/>
      <c r="B36" s="122"/>
      <c r="C36" s="123"/>
      <c r="D36" s="123"/>
      <c r="E36" s="123"/>
      <c r="F36" s="121"/>
      <c r="G36" s="121"/>
      <c r="H36" s="6"/>
      <c r="I36" s="6"/>
      <c r="J36" s="6"/>
      <c r="K36" s="6"/>
      <c r="L36" s="6"/>
      <c r="M36" s="194"/>
      <c r="N36" s="194"/>
      <c r="O36" s="194"/>
      <c r="P36" s="194"/>
      <c r="Q36" s="124"/>
      <c r="R36" s="125"/>
      <c r="S36" s="120"/>
      <c r="T36" s="125"/>
      <c r="U36" s="120"/>
      <c r="V36" s="195"/>
    </row>
    <row r="37" spans="1:26" s="4" customFormat="1" ht="13.5" x14ac:dyDescent="0.25">
      <c r="A37" s="126" t="s">
        <v>55</v>
      </c>
      <c r="B37" s="126"/>
      <c r="C37" s="126"/>
      <c r="D37" s="126"/>
      <c r="E37" s="126"/>
      <c r="F37" s="121"/>
      <c r="G37" s="121"/>
      <c r="H37" s="6"/>
      <c r="I37" s="6"/>
      <c r="J37" s="6"/>
      <c r="K37" s="6"/>
      <c r="L37" s="6"/>
      <c r="M37" s="194"/>
      <c r="N37" s="194"/>
      <c r="O37" s="194"/>
      <c r="P37" s="194"/>
      <c r="Q37" s="124"/>
      <c r="R37" s="125"/>
      <c r="S37" s="184"/>
      <c r="T37" s="125"/>
      <c r="U37" s="120"/>
      <c r="V37" s="195"/>
    </row>
    <row r="38" spans="1:26" ht="13.5" thickBot="1" x14ac:dyDescent="0.25">
      <c r="A38" s="126"/>
      <c r="B38" s="126"/>
      <c r="C38" s="126"/>
      <c r="D38" s="126"/>
      <c r="E38" s="126"/>
      <c r="F38" s="126"/>
      <c r="G38" s="1"/>
      <c r="H38" s="3"/>
      <c r="I38" s="3"/>
      <c r="J38" s="127"/>
      <c r="K38" s="3"/>
      <c r="L38" s="3"/>
      <c r="M38" s="3"/>
      <c r="N38" s="3"/>
      <c r="O38" s="3"/>
      <c r="P38" s="3"/>
      <c r="Q38" s="3"/>
      <c r="R38" s="3"/>
      <c r="S38" s="3"/>
      <c r="T38" s="128"/>
      <c r="U38" s="128"/>
      <c r="V38" s="128"/>
      <c r="W38" s="128"/>
      <c r="X38" s="128"/>
      <c r="Y38" s="129"/>
      <c r="Z38" s="130"/>
    </row>
    <row r="39" spans="1:26" ht="21.75" customHeight="1" thickBot="1" x14ac:dyDescent="0.25">
      <c r="A39" s="131" t="s">
        <v>56</v>
      </c>
      <c r="B39" s="132" t="s">
        <v>57</v>
      </c>
      <c r="C39" s="133" t="s">
        <v>58</v>
      </c>
      <c r="D39" s="134" t="s">
        <v>59</v>
      </c>
      <c r="E39" s="135"/>
      <c r="F39" s="135"/>
      <c r="G39" s="135"/>
      <c r="I39" s="136"/>
      <c r="J39" s="136"/>
      <c r="K39" s="136"/>
      <c r="L39" s="136"/>
      <c r="M39" s="128"/>
      <c r="N39" s="128"/>
      <c r="O39" s="128"/>
      <c r="P39" s="128"/>
      <c r="U39" s="31"/>
      <c r="V39" s="31"/>
    </row>
    <row r="40" spans="1:26" ht="15.75" x14ac:dyDescent="0.25">
      <c r="A40" s="137"/>
      <c r="B40" s="138" t="s">
        <v>60</v>
      </c>
      <c r="C40" s="210"/>
      <c r="D40" s="139"/>
      <c r="E40" s="135"/>
      <c r="F40" s="135"/>
      <c r="G40" s="135"/>
      <c r="I40" s="136"/>
      <c r="J40" s="136"/>
      <c r="K40" s="136"/>
      <c r="L40" s="136"/>
      <c r="M40" s="128"/>
      <c r="N40" s="128"/>
      <c r="O40" s="128"/>
      <c r="P40" s="128"/>
      <c r="R40" s="185"/>
      <c r="S40" s="31"/>
      <c r="U40" s="31"/>
      <c r="V40" s="31"/>
    </row>
    <row r="41" spans="1:26" ht="15.75" x14ac:dyDescent="0.25">
      <c r="A41" s="140">
        <v>1</v>
      </c>
      <c r="B41" s="141" t="s">
        <v>61</v>
      </c>
      <c r="C41" s="142"/>
      <c r="D41" s="211"/>
      <c r="E41" s="143"/>
      <c r="F41" s="143"/>
      <c r="G41" s="143"/>
      <c r="I41" s="143"/>
      <c r="J41" s="143"/>
      <c r="K41" s="143"/>
      <c r="L41" s="143"/>
      <c r="M41" s="128"/>
      <c r="N41" s="128"/>
      <c r="O41" s="128"/>
      <c r="P41" s="128"/>
      <c r="R41" s="185"/>
      <c r="S41" s="185"/>
      <c r="U41" s="31"/>
      <c r="V41" s="31"/>
    </row>
    <row r="42" spans="1:26" ht="25.5" x14ac:dyDescent="0.25">
      <c r="A42" s="140">
        <v>2</v>
      </c>
      <c r="B42" s="144" t="s">
        <v>62</v>
      </c>
      <c r="C42" s="142"/>
      <c r="D42" s="211"/>
      <c r="E42" s="145"/>
      <c r="F42" s="146"/>
      <c r="G42" s="146"/>
      <c r="I42" s="147"/>
      <c r="J42" s="147"/>
      <c r="K42" s="147"/>
      <c r="L42" s="147"/>
      <c r="M42" s="128"/>
      <c r="N42" s="128"/>
      <c r="O42" s="128"/>
      <c r="P42" s="128"/>
      <c r="R42" s="185"/>
      <c r="S42" s="185"/>
      <c r="U42" s="31"/>
      <c r="V42" s="31"/>
    </row>
    <row r="43" spans="1:26" x14ac:dyDescent="0.2">
      <c r="A43" s="140">
        <v>3</v>
      </c>
      <c r="B43" s="141" t="s">
        <v>63</v>
      </c>
      <c r="C43" s="142"/>
      <c r="D43" s="148"/>
      <c r="E43" s="149"/>
      <c r="F43" s="149"/>
      <c r="G43" s="149"/>
      <c r="H43" s="128"/>
      <c r="I43" s="128"/>
      <c r="J43" s="128"/>
      <c r="K43" s="128"/>
      <c r="L43" s="128"/>
      <c r="M43" s="128"/>
      <c r="N43" s="128"/>
      <c r="O43" s="128"/>
      <c r="P43" s="128"/>
      <c r="Q43" s="128"/>
    </row>
    <row r="44" spans="1:26" x14ac:dyDescent="0.2">
      <c r="A44" s="140">
        <v>4</v>
      </c>
      <c r="B44" s="150" t="s">
        <v>64</v>
      </c>
      <c r="C44" s="142"/>
      <c r="D44" s="209"/>
      <c r="E44" s="151"/>
      <c r="F44" s="151"/>
      <c r="G44" s="151"/>
    </row>
    <row r="45" spans="1:26" ht="38.25" x14ac:dyDescent="0.2">
      <c r="A45" s="140">
        <v>5</v>
      </c>
      <c r="B45" s="152" t="s">
        <v>65</v>
      </c>
      <c r="C45" s="142"/>
      <c r="D45" s="148"/>
      <c r="E45" s="151"/>
      <c r="F45" s="151"/>
      <c r="G45" s="151"/>
    </row>
    <row r="46" spans="1:26" x14ac:dyDescent="0.2">
      <c r="A46" s="140">
        <v>6</v>
      </c>
      <c r="B46" s="150" t="s">
        <v>66</v>
      </c>
      <c r="C46" s="142"/>
      <c r="D46" s="148"/>
      <c r="E46" s="151"/>
      <c r="F46" s="151"/>
      <c r="G46" s="151"/>
    </row>
    <row r="47" spans="1:26" x14ac:dyDescent="0.2">
      <c r="A47" s="140">
        <v>7</v>
      </c>
      <c r="B47" s="141" t="s">
        <v>67</v>
      </c>
      <c r="C47" s="142"/>
      <c r="D47" s="186"/>
      <c r="E47" s="149"/>
      <c r="F47" s="153"/>
      <c r="G47" s="153"/>
      <c r="I47" s="128"/>
      <c r="J47" s="128"/>
      <c r="K47" s="128"/>
      <c r="L47" s="128"/>
      <c r="M47" s="128"/>
      <c r="N47" s="128"/>
      <c r="O47" s="128"/>
      <c r="P47" s="128"/>
    </row>
    <row r="48" spans="1:26" x14ac:dyDescent="0.2">
      <c r="A48" s="140">
        <v>8</v>
      </c>
      <c r="B48" s="141" t="s">
        <v>68</v>
      </c>
      <c r="C48" s="142"/>
      <c r="D48" s="186"/>
      <c r="E48" s="149"/>
      <c r="F48" s="153"/>
      <c r="G48" s="154"/>
      <c r="I48" s="128"/>
      <c r="J48" s="128"/>
      <c r="K48" s="128"/>
      <c r="L48" s="128"/>
      <c r="M48" s="128"/>
      <c r="N48" s="128"/>
      <c r="O48" s="128"/>
      <c r="P48" s="128"/>
    </row>
    <row r="49" spans="1:22" ht="13.5" thickBot="1" x14ac:dyDescent="0.25">
      <c r="A49" s="155">
        <v>9</v>
      </c>
      <c r="B49" s="156" t="s">
        <v>69</v>
      </c>
      <c r="C49" s="157"/>
      <c r="D49" s="158"/>
      <c r="E49" s="151"/>
      <c r="F49" s="151"/>
      <c r="G49" s="151"/>
    </row>
    <row r="50" spans="1:22" ht="15.75" x14ac:dyDescent="0.25">
      <c r="A50" s="151"/>
      <c r="B50" s="159"/>
      <c r="C50" s="160"/>
      <c r="D50" s="160"/>
      <c r="E50" s="161"/>
      <c r="F50" s="160"/>
      <c r="G50" s="160"/>
      <c r="H50" s="162"/>
    </row>
    <row r="51" spans="1:22" x14ac:dyDescent="0.2">
      <c r="B51" s="163"/>
      <c r="D51" s="164"/>
    </row>
    <row r="52" spans="1:22" x14ac:dyDescent="0.2">
      <c r="B52" s="5" t="s">
        <v>0</v>
      </c>
      <c r="D52" s="5" t="s">
        <v>1</v>
      </c>
      <c r="F52" s="237" t="s">
        <v>2</v>
      </c>
      <c r="G52" s="237"/>
    </row>
    <row r="53" spans="1:22" x14ac:dyDescent="0.2">
      <c r="G53" s="238" t="s">
        <v>3</v>
      </c>
      <c r="H53" s="238"/>
    </row>
    <row r="55" spans="1:22" x14ac:dyDescent="0.2">
      <c r="V55" s="165"/>
    </row>
    <row r="56" spans="1:22" x14ac:dyDescent="0.2">
      <c r="U56" s="31"/>
      <c r="V56" s="166"/>
    </row>
    <row r="58" spans="1:22" x14ac:dyDescent="0.2">
      <c r="B58" s="163"/>
      <c r="C58" s="163"/>
      <c r="D58" s="163"/>
    </row>
  </sheetData>
  <mergeCells count="31">
    <mergeCell ref="F52:G52"/>
    <mergeCell ref="G53:H53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W11:W12"/>
    <mergeCell ref="B33:C34"/>
    <mergeCell ref="D33:D34"/>
    <mergeCell ref="E33:G33"/>
    <mergeCell ref="K33:W34"/>
    <mergeCell ref="B35:C35"/>
    <mergeCell ref="P11:Q11"/>
    <mergeCell ref="R11:R12"/>
    <mergeCell ref="F11:L11"/>
    <mergeCell ref="M11:M12"/>
    <mergeCell ref="N11:O11"/>
    <mergeCell ref="AA1:AB1"/>
    <mergeCell ref="V1:Y1"/>
    <mergeCell ref="S2:AB2"/>
    <mergeCell ref="T11:T12"/>
    <mergeCell ref="U11:U12"/>
    <mergeCell ref="S11:S12"/>
    <mergeCell ref="V11:V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2015-04-07T12:20:16Z</cp:lastPrinted>
  <dcterms:created xsi:type="dcterms:W3CDTF">2014-07-13T09:38:46Z</dcterms:created>
  <dcterms:modified xsi:type="dcterms:W3CDTF">2015-10-21T10:06:14Z</dcterms:modified>
</cp:coreProperties>
</file>