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Спецификация" sheetId="1" r:id="rId1"/>
  </sheets>
  <definedNames>
    <definedName name="_xlnm.Print_Area" localSheetId="0">Спецификация!$A$1:$K$18</definedName>
  </definedNames>
  <calcPr calcId="145621"/>
</workbook>
</file>

<file path=xl/calcChain.xml><?xml version="1.0" encoding="utf-8"?>
<calcChain xmlns="http://schemas.openxmlformats.org/spreadsheetml/2006/main">
  <c r="D11" i="1" l="1"/>
  <c r="H10" i="1"/>
  <c r="F10" i="1"/>
  <c r="H9" i="1"/>
  <c r="F9" i="1"/>
  <c r="I9" i="1" s="1"/>
  <c r="H8" i="1"/>
  <c r="H11" i="1" s="1"/>
  <c r="F8" i="1"/>
  <c r="F11" i="1" s="1"/>
  <c r="I10" i="1" l="1"/>
  <c r="J9" i="1"/>
  <c r="K9" i="1" s="1"/>
  <c r="J10" i="1"/>
  <c r="K10" i="1" s="1"/>
  <c r="I8" i="1"/>
  <c r="I11" i="1" l="1"/>
  <c r="J8" i="1"/>
  <c r="K8" i="1" s="1"/>
  <c r="J11" i="1" l="1"/>
  <c r="K11" i="1" s="1"/>
</calcChain>
</file>

<file path=xl/sharedStrings.xml><?xml version="1.0" encoding="utf-8"?>
<sst xmlns="http://schemas.openxmlformats.org/spreadsheetml/2006/main" count="32" uniqueCount="27">
  <si>
    <t>Приложение № 1</t>
  </si>
  <si>
    <t>к договору № _____ от ___.____.20____г.</t>
  </si>
  <si>
    <t>Спецификация</t>
  </si>
  <si>
    <t>№ п/п</t>
  </si>
  <si>
    <t>Наименование услуг</t>
  </si>
  <si>
    <t>Ед. изм</t>
  </si>
  <si>
    <t>Кол-во</t>
  </si>
  <si>
    <t>Цена за единицу,
руб.</t>
  </si>
  <si>
    <t>Итого стоимость Работ без учета материалов,
руб.</t>
  </si>
  <si>
    <t xml:space="preserve">Ориентировочная стоимость материалов  </t>
  </si>
  <si>
    <t>Всего стоимость Работ с учетом материалов,
руб.</t>
  </si>
  <si>
    <t>НДС,
руб.</t>
  </si>
  <si>
    <t>Всего стоимость Работ с учетом материалов с НДС,
руб.</t>
  </si>
  <si>
    <t>За единицу,
руб.</t>
  </si>
  <si>
    <t>Итого,
руб.</t>
  </si>
  <si>
    <t>Капитальный ремонт ЦНС 240-1422/1600 (13 ступеней) со встроенными опорами и торцовым уплотнением с достижением параметров, указанных в карте дизайна</t>
  </si>
  <si>
    <t>шт.</t>
  </si>
  <si>
    <t>Капитальный ремонт ЦНС 240-1900 с выносными опорами с торцовыми уплотнениями, с достижением параметров, указанных в карте дизайна</t>
  </si>
  <si>
    <t>Капитальный ремонт ЦНС 240-1900 со встроенными опорами и торцовым уплотнением с достижением параметров, указанных в карте дизайна</t>
  </si>
  <si>
    <t>Итого:</t>
  </si>
  <si>
    <t>Подрядчик:</t>
  </si>
  <si>
    <t>Заказчик:</t>
  </si>
  <si>
    <t>«Наименование Подрядчика»</t>
  </si>
  <si>
    <t>ОАО «СН-МНГ»</t>
  </si>
  <si>
    <t>(наименование должности уполномоченного лица)</t>
  </si>
  <si>
    <t>______________ И.О.Фамилия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</si>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</sst>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4" fillId="0" borderId="0"/>
    <xf numFmtId="3" fontId="1" fillId="4" borderId="2">
      <alignment horizontal="center" vertical="center"/>
    </xf>
    <xf numFmtId="0" fontId="10" fillId="0" borderId="0"/>
    <xf numFmtId="0" fontId="11" fillId="0" borderId="0"/>
    <xf numFmtId="0" fontId="12" fillId="0" borderId="0"/>
  </cellStyleXfs>
  <cellXfs count="36">
    <xf numFmtId="0" fontId="0" fillId="0" borderId="0" xfId="0"/>
    <xf numFmtId="0" fontId="1" fillId="0" borderId="0" xfId="2" applyFont="1"/>
    <xf numFmtId="0" fontId="3" fillId="0" borderId="0" xfId="2" applyFont="1" applyAlignment="1"/>
    <xf numFmtId="0" fontId="5" fillId="0" borderId="0" xfId="2" applyFont="1" applyBorder="1" applyAlignment="1">
      <alignment horizontal="center"/>
    </xf>
    <xf numFmtId="0" fontId="6" fillId="0" borderId="2" xfId="2" applyFont="1" applyBorder="1" applyAlignment="1">
      <alignment horizontal="center" vertical="center" wrapText="1"/>
    </xf>
    <xf numFmtId="0" fontId="1" fillId="4" borderId="2" xfId="2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0" fontId="1" fillId="4" borderId="2" xfId="2" applyFont="1" applyFill="1" applyBorder="1" applyAlignment="1">
      <alignment horizontal="center" vertical="center"/>
    </xf>
    <xf numFmtId="3" fontId="1" fillId="4" borderId="2" xfId="3">
      <alignment horizontal="center" vertical="center"/>
    </xf>
    <xf numFmtId="4" fontId="1" fillId="4" borderId="2" xfId="2" applyNumberFormat="1" applyFont="1" applyFill="1" applyBorder="1" applyAlignment="1">
      <alignment horizontal="right" vertical="center"/>
    </xf>
    <xf numFmtId="4" fontId="2" fillId="2" borderId="1" xfId="1" applyNumberFormat="1" applyAlignment="1">
      <alignment horizontal="right" vertical="center"/>
    </xf>
    <xf numFmtId="0" fontId="7" fillId="0" borderId="2" xfId="2" applyFont="1" applyFill="1" applyBorder="1" applyAlignment="1">
      <alignment horizontal="left" vertical="center" wrapText="1"/>
    </xf>
    <xf numFmtId="3" fontId="1" fillId="4" borderId="2" xfId="2" applyNumberFormat="1" applyFont="1" applyFill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3" fontId="2" fillId="2" borderId="1" xfId="1" applyNumberFormat="1" applyAlignment="1">
      <alignment horizontal="center" vertical="center"/>
    </xf>
    <xf numFmtId="4" fontId="1" fillId="0" borderId="2" xfId="2" applyNumberFormat="1" applyFont="1" applyBorder="1" applyAlignment="1">
      <alignment horizontal="right" vertical="center"/>
    </xf>
    <xf numFmtId="0" fontId="5" fillId="0" borderId="0" xfId="2" applyFont="1" applyFill="1" applyBorder="1" applyAlignment="1">
      <alignment horizontal="right" vertical="center"/>
    </xf>
    <xf numFmtId="0" fontId="1" fillId="0" borderId="0" xfId="2" applyFont="1" applyFill="1" applyBorder="1" applyAlignment="1">
      <alignment horizontal="center" vertical="center"/>
    </xf>
    <xf numFmtId="3" fontId="3" fillId="0" borderId="0" xfId="2" applyNumberFormat="1" applyFont="1" applyFill="1" applyBorder="1" applyAlignment="1">
      <alignment horizontal="center" vertical="center"/>
    </xf>
    <xf numFmtId="4" fontId="1" fillId="0" borderId="0" xfId="2" applyNumberFormat="1" applyFont="1" applyFill="1" applyBorder="1" applyAlignment="1">
      <alignment horizontal="center" vertical="center"/>
    </xf>
    <xf numFmtId="4" fontId="3" fillId="0" borderId="0" xfId="2" applyNumberFormat="1" applyFont="1" applyFill="1" applyBorder="1" applyAlignment="1">
      <alignment horizontal="center" vertical="center"/>
    </xf>
    <xf numFmtId="0" fontId="1" fillId="0" borderId="0" xfId="2" applyFont="1" applyFill="1"/>
    <xf numFmtId="0" fontId="5" fillId="0" borderId="0" xfId="2" applyFont="1" applyFill="1" applyAlignment="1">
      <alignment horizontal="left" vertical="center" wrapText="1"/>
    </xf>
    <xf numFmtId="0" fontId="5" fillId="5" borderId="0" xfId="2" applyFont="1" applyFill="1" applyAlignment="1">
      <alignment horizontal="left" vertical="center" wrapText="1"/>
    </xf>
    <xf numFmtId="0" fontId="8" fillId="5" borderId="0" xfId="2" applyFont="1" applyFill="1" applyAlignment="1">
      <alignment vertical="top" wrapText="1"/>
    </xf>
    <xf numFmtId="0" fontId="8" fillId="5" borderId="0" xfId="2" applyFont="1" applyFill="1" applyAlignment="1">
      <alignment horizontal="left" wrapText="1"/>
    </xf>
    <xf numFmtId="0" fontId="9" fillId="0" borderId="0" xfId="2" applyFont="1" applyFill="1" applyAlignment="1">
      <alignment horizontal="left"/>
    </xf>
    <xf numFmtId="0" fontId="9" fillId="0" borderId="0" xfId="2" applyFont="1" applyFill="1"/>
    <xf numFmtId="0" fontId="8" fillId="5" borderId="0" xfId="2" applyFont="1" applyFill="1" applyAlignment="1">
      <alignment horizontal="left" vertical="center" wrapText="1"/>
    </xf>
    <xf numFmtId="0" fontId="8" fillId="5" borderId="0" xfId="2" applyFont="1" applyFill="1" applyAlignment="1">
      <alignment horizontal="left"/>
    </xf>
    <xf numFmtId="0" fontId="6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right" vertical="center"/>
    </xf>
    <xf numFmtId="0" fontId="5" fillId="0" borderId="0" xfId="2" applyFont="1" applyFill="1" applyAlignment="1">
      <alignment horizontal="left" vertical="center" wrapText="1"/>
    </xf>
    <xf numFmtId="0" fontId="3" fillId="3" borderId="0" xfId="2" applyFont="1" applyFill="1" applyAlignment="1"/>
    <xf numFmtId="0" fontId="5" fillId="0" borderId="0" xfId="2" applyFont="1" applyBorder="1" applyAlignment="1">
      <alignment horizontal="center"/>
    </xf>
    <xf numFmtId="0" fontId="6" fillId="0" borderId="2" xfId="2" applyFont="1" applyBorder="1" applyAlignment="1">
      <alignment horizontal="center" vertical="center"/>
    </xf>
  </cellXfs>
  <cellStyles count="7">
    <cellStyle name="Ввод" xfId="3"/>
    <cellStyle name="Вычисление" xfId="1" builtinId="22"/>
    <cellStyle name="Обычный" xfId="0" builtinId="0"/>
    <cellStyle name="Обычный 2" xfId="4"/>
    <cellStyle name="Обычный 3" xfId="2"/>
    <cellStyle name="Обычный 4" xfId="5"/>
    <cellStyle name="Стиль 1" xfId="6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P8" sqref="P8"/>
    </sheetView>
  </sheetViews>
  <sheetFormatPr defaultRowHeight="15" x14ac:dyDescent="0.25"/>
  <cols>
    <col min="1" max="1" width="4.5703125" style="1" customWidth="1"/>
    <col min="2" max="2" width="47.5703125" style="1" customWidth="1"/>
    <col min="3" max="3" width="7.28515625" style="1" customWidth="1"/>
    <col min="4" max="4" width="8.42578125" style="1" customWidth="1"/>
    <col min="5" max="5" width="11.5703125" style="1" customWidth="1"/>
    <col min="6" max="6" width="14.5703125" style="1" customWidth="1"/>
    <col min="7" max="7" width="14.28515625" style="1" customWidth="1"/>
    <col min="8" max="8" width="14.28515625" style="1" bestFit="1" customWidth="1"/>
    <col min="9" max="9" width="14.28515625" style="1" customWidth="1"/>
    <col min="10" max="10" width="13.140625" style="1" bestFit="1" customWidth="1"/>
    <col min="11" max="11" width="16.5703125" style="1" customWidth="1"/>
    <col min="12" max="16384" width="9.140625" style="1"/>
  </cols>
  <sheetData>
    <row r="1" spans="1:11" x14ac:dyDescent="0.25">
      <c r="H1" s="33" t="s">
        <v>0</v>
      </c>
      <c r="I1" s="33"/>
      <c r="J1" s="33"/>
      <c r="K1" s="33"/>
    </row>
    <row r="2" spans="1:11" x14ac:dyDescent="0.25">
      <c r="H2" s="33" t="s">
        <v>1</v>
      </c>
      <c r="I2" s="33"/>
      <c r="J2" s="33"/>
      <c r="K2" s="33"/>
    </row>
    <row r="3" spans="1:11" x14ac:dyDescent="0.25">
      <c r="H3" s="2"/>
      <c r="I3" s="2"/>
      <c r="J3" s="2"/>
      <c r="K3" s="2"/>
    </row>
    <row r="4" spans="1:11" ht="15.75" x14ac:dyDescent="0.25">
      <c r="A4" s="34" t="s">
        <v>2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42" customHeight="1" x14ac:dyDescent="0.25">
      <c r="A6" s="30" t="s">
        <v>3</v>
      </c>
      <c r="B6" s="35" t="s">
        <v>4</v>
      </c>
      <c r="C6" s="30" t="s">
        <v>5</v>
      </c>
      <c r="D6" s="30" t="s">
        <v>6</v>
      </c>
      <c r="E6" s="30" t="s">
        <v>7</v>
      </c>
      <c r="F6" s="30" t="s">
        <v>8</v>
      </c>
      <c r="G6" s="30" t="s">
        <v>9</v>
      </c>
      <c r="H6" s="30"/>
      <c r="I6" s="30" t="s">
        <v>10</v>
      </c>
      <c r="J6" s="30" t="s">
        <v>11</v>
      </c>
      <c r="K6" s="30" t="s">
        <v>12</v>
      </c>
    </row>
    <row r="7" spans="1:11" ht="36.75" customHeight="1" x14ac:dyDescent="0.25">
      <c r="A7" s="30"/>
      <c r="B7" s="35"/>
      <c r="C7" s="30"/>
      <c r="D7" s="30"/>
      <c r="E7" s="30"/>
      <c r="F7" s="30"/>
      <c r="G7" s="4" t="s">
        <v>13</v>
      </c>
      <c r="H7" s="4" t="s">
        <v>14</v>
      </c>
      <c r="I7" s="30"/>
      <c r="J7" s="30"/>
      <c r="K7" s="30"/>
    </row>
    <row r="8" spans="1:11" ht="66" customHeight="1" x14ac:dyDescent="0.25">
      <c r="A8" s="5">
        <v>1</v>
      </c>
      <c r="B8" s="6" t="s">
        <v>15</v>
      </c>
      <c r="C8" s="7" t="s">
        <v>16</v>
      </c>
      <c r="D8" s="8">
        <v>10</v>
      </c>
      <c r="E8" s="9"/>
      <c r="F8" s="10">
        <f>D8*E8</f>
        <v>0</v>
      </c>
      <c r="G8" s="9"/>
      <c r="H8" s="10">
        <f>D8*G8</f>
        <v>0</v>
      </c>
      <c r="I8" s="10">
        <f>F8+H8</f>
        <v>0</v>
      </c>
      <c r="J8" s="10">
        <f>I8*0.18</f>
        <v>0</v>
      </c>
      <c r="K8" s="10">
        <f>I8+J8</f>
        <v>0</v>
      </c>
    </row>
    <row r="9" spans="1:11" ht="66.75" customHeight="1" x14ac:dyDescent="0.25">
      <c r="A9" s="7">
        <v>2</v>
      </c>
      <c r="B9" s="11" t="s">
        <v>17</v>
      </c>
      <c r="C9" s="7" t="s">
        <v>16</v>
      </c>
      <c r="D9" s="12">
        <v>1</v>
      </c>
      <c r="E9" s="9"/>
      <c r="F9" s="10">
        <f t="shared" ref="F9:F10" si="0">D9*E9</f>
        <v>0</v>
      </c>
      <c r="G9" s="9"/>
      <c r="H9" s="10">
        <f t="shared" ref="H9:H10" si="1">D9*G9</f>
        <v>0</v>
      </c>
      <c r="I9" s="10">
        <f t="shared" ref="I9:I10" si="2">F9+H9</f>
        <v>0</v>
      </c>
      <c r="J9" s="10">
        <f t="shared" ref="J9:J11" si="3">I9*0.18</f>
        <v>0</v>
      </c>
      <c r="K9" s="10">
        <f t="shared" ref="K9:K11" si="4">I9+J9</f>
        <v>0</v>
      </c>
    </row>
    <row r="10" spans="1:11" ht="64.5" customHeight="1" x14ac:dyDescent="0.25">
      <c r="A10" s="7">
        <v>3</v>
      </c>
      <c r="B10" s="11" t="s">
        <v>18</v>
      </c>
      <c r="C10" s="7" t="s">
        <v>16</v>
      </c>
      <c r="D10" s="12">
        <v>1</v>
      </c>
      <c r="E10" s="9"/>
      <c r="F10" s="10">
        <f t="shared" si="0"/>
        <v>0</v>
      </c>
      <c r="G10" s="9"/>
      <c r="H10" s="10">
        <f t="shared" si="1"/>
        <v>0</v>
      </c>
      <c r="I10" s="10">
        <f t="shared" si="2"/>
        <v>0</v>
      </c>
      <c r="J10" s="10">
        <f t="shared" si="3"/>
        <v>0</v>
      </c>
      <c r="K10" s="10">
        <f t="shared" si="4"/>
        <v>0</v>
      </c>
    </row>
    <row r="11" spans="1:11" ht="28.5" customHeight="1" x14ac:dyDescent="0.25">
      <c r="A11" s="31" t="s">
        <v>19</v>
      </c>
      <c r="B11" s="31"/>
      <c r="C11" s="13"/>
      <c r="D11" s="14">
        <f>SUM(D8:D10)</f>
        <v>12</v>
      </c>
      <c r="E11" s="15"/>
      <c r="F11" s="10">
        <f>SUM(F8:F10)</f>
        <v>0</v>
      </c>
      <c r="G11" s="15"/>
      <c r="H11" s="10">
        <f>SUM(H8:H10)</f>
        <v>0</v>
      </c>
      <c r="I11" s="10">
        <f>SUM(I8:I10)</f>
        <v>0</v>
      </c>
      <c r="J11" s="10">
        <f t="shared" si="3"/>
        <v>0</v>
      </c>
      <c r="K11" s="10">
        <f t="shared" si="4"/>
        <v>0</v>
      </c>
    </row>
    <row r="12" spans="1:11" s="21" customFormat="1" ht="15.75" x14ac:dyDescent="0.25">
      <c r="A12" s="16"/>
      <c r="B12" s="16"/>
      <c r="C12" s="17"/>
      <c r="D12" s="18"/>
      <c r="E12" s="19"/>
      <c r="F12" s="19"/>
      <c r="G12" s="19"/>
      <c r="H12" s="20"/>
      <c r="I12" s="20"/>
      <c r="J12" s="20"/>
      <c r="K12" s="20"/>
    </row>
    <row r="13" spans="1:11" s="21" customFormat="1" x14ac:dyDescent="0.25"/>
    <row r="14" spans="1:11" s="21" customFormat="1" ht="15.75" x14ac:dyDescent="0.25">
      <c r="B14" s="22" t="s">
        <v>20</v>
      </c>
      <c r="G14" s="32" t="s">
        <v>21</v>
      </c>
      <c r="H14" s="32"/>
      <c r="I14" s="32"/>
      <c r="J14" s="32"/>
    </row>
    <row r="15" spans="1:11" s="21" customFormat="1" ht="15.75" customHeight="1" x14ac:dyDescent="0.25">
      <c r="B15" s="23" t="s">
        <v>22</v>
      </c>
      <c r="G15" s="32" t="s">
        <v>23</v>
      </c>
      <c r="H15" s="32"/>
      <c r="I15" s="32"/>
      <c r="J15" s="32"/>
    </row>
    <row r="16" spans="1:11" s="21" customFormat="1" ht="31.5" customHeight="1" x14ac:dyDescent="0.25">
      <c r="B16" s="24" t="s">
        <v>24</v>
      </c>
      <c r="G16" s="28" t="s">
        <v>24</v>
      </c>
      <c r="H16" s="28"/>
      <c r="I16" s="28"/>
      <c r="J16" s="28"/>
    </row>
    <row r="17" spans="2:10" s="21" customFormat="1" ht="45" customHeight="1" x14ac:dyDescent="0.25">
      <c r="B17" s="25" t="s">
        <v>25</v>
      </c>
      <c r="G17" s="29" t="s">
        <v>25</v>
      </c>
      <c r="H17" s="29"/>
      <c r="I17" s="29"/>
      <c r="J17" s="29"/>
    </row>
    <row r="18" spans="2:10" s="21" customFormat="1" ht="24.75" customHeight="1" x14ac:dyDescent="0.25">
      <c r="B18" s="26" t="s">
        <v>26</v>
      </c>
      <c r="G18" s="27" t="s">
        <v>26</v>
      </c>
    </row>
    <row r="19" spans="2:10" s="21" customFormat="1" x14ac:dyDescent="0.25"/>
    <row r="20" spans="2:10" s="21" customFormat="1" x14ac:dyDescent="0.25"/>
    <row r="21" spans="2:10" s="21" customFormat="1" x14ac:dyDescent="0.25"/>
  </sheetData>
  <mergeCells count="18">
    <mergeCell ref="A11:B11"/>
    <mergeCell ref="G14:J14"/>
    <mergeCell ref="G15:J15"/>
    <mergeCell ref="H1:K1"/>
    <mergeCell ref="H2:K2"/>
    <mergeCell ref="A4:K4"/>
    <mergeCell ref="A6:A7"/>
    <mergeCell ref="B6:B7"/>
    <mergeCell ref="C6:C7"/>
    <mergeCell ref="D6:D7"/>
    <mergeCell ref="E6:E7"/>
    <mergeCell ref="F6:F7"/>
    <mergeCell ref="G6:H6"/>
    <mergeCell ref="G16:J16"/>
    <mergeCell ref="G17:J17"/>
    <mergeCell ref="I6:I7"/>
    <mergeCell ref="J6:J7"/>
    <mergeCell ref="K6:K7"/>
  </mergeCells>
  <conditionalFormatting sqref="K11">
    <cfRule type="expression" dxfId="0" priority="1">
      <formula>$K$11&lt;&gt;SUM($K$8:$K$10)</formula>
    </cfRule>
  </conditionalFormatting>
  <pageMargins left="0.98425196850393704" right="0.39370078740157483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Юрий Алексеевич Киндиков</cp:lastModifiedBy>
  <dcterms:created xsi:type="dcterms:W3CDTF">2015-07-24T06:11:05Z</dcterms:created>
  <dcterms:modified xsi:type="dcterms:W3CDTF">2015-07-29T06:51:05Z</dcterms:modified>
</cp:coreProperties>
</file>