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Area" localSheetId="0">Лист1!$A$1:$U$78</definedName>
  </definedNames>
  <calcPr calcId="145621"/>
</workbook>
</file>

<file path=xl/calcChain.xml><?xml version="1.0" encoding="utf-8"?>
<calcChain xmlns="http://schemas.openxmlformats.org/spreadsheetml/2006/main">
  <c r="Q47" i="1" l="1"/>
  <c r="P47" i="1"/>
  <c r="O47" i="1"/>
  <c r="N47" i="1"/>
  <c r="M47" i="1"/>
  <c r="L47" i="1"/>
  <c r="K47" i="1"/>
  <c r="J47" i="1"/>
  <c r="I47" i="1"/>
  <c r="H47" i="1"/>
  <c r="G47" i="1"/>
  <c r="F47" i="1"/>
  <c r="R42" i="1"/>
  <c r="R27" i="1"/>
  <c r="R32" i="1"/>
  <c r="R37" i="1"/>
  <c r="R22" i="1"/>
  <c r="R47" i="1" l="1"/>
  <c r="S49" i="1"/>
</calcChain>
</file>

<file path=xl/sharedStrings.xml><?xml version="1.0" encoding="utf-8"?>
<sst xmlns="http://schemas.openxmlformats.org/spreadsheetml/2006/main" count="106" uniqueCount="68">
  <si>
    <t>№ п/п</t>
  </si>
  <si>
    <t>Место проведения работ</t>
  </si>
  <si>
    <t>Стоимость скв - опер, руб</t>
  </si>
  <si>
    <t>Сервисная ставка глушения, руб.</t>
  </si>
  <si>
    <t>Всего количество операций</t>
  </si>
  <si>
    <t>с/о</t>
  </si>
  <si>
    <t>Базовая стоимость 1 скважино-операции (без НДС)</t>
  </si>
  <si>
    <t>руб.</t>
  </si>
  <si>
    <t>Базовая стоимость лота (без НДС)</t>
  </si>
  <si>
    <t>Базовая стоимость лота (с НДС)</t>
  </si>
  <si>
    <t>Открытое Акционерное Общество "Славнефть-Мегионнефтегаз"</t>
  </si>
  <si>
    <t>предприятие</t>
  </si>
  <si>
    <t>Аганское НГДУ, Ватинское НГДУ</t>
  </si>
  <si>
    <t>территория производства работ ( месторождение или нефтепромысел )</t>
  </si>
  <si>
    <t>Лот является неделимым</t>
  </si>
  <si>
    <t>Примечание:</t>
  </si>
  <si>
    <t>• Материалы расходуемые при глушении скважин (химреагенты, жидкость для приготовления составов глушения (блокирующих составов глушения);</t>
  </si>
  <si>
    <t>• Заработная плата основных рабочих и инженерно-технических работников (с учетом районного коэффициента, вахтового метода работы, резерва на отпуска), а так же социально-бытовые нужды;</t>
  </si>
  <si>
    <t>• Затраты на приобретение и предоставление всех необходимых материалов и оборудования для проведения работ;</t>
  </si>
  <si>
    <t>• Затраты на услуги технологического транспорта и спец. техники, необходимой для проведения работ;</t>
  </si>
  <si>
    <t>• Затраты на услуги связи, информационно-технологические услуги и услуги по обслуживанию АСУ и оргтехники;</t>
  </si>
  <si>
    <t>• Затраты на привлечение специализированного сервиса и оборудования, а так же приобретение всех необходимых материалов при проведении работ;</t>
  </si>
  <si>
    <t>• Затраты на обеспечение баз Подрядчика и АБК электроэнергией и тепло водоснабжением;</t>
  </si>
  <si>
    <t>• Затраты на мобилизацию/демобилизацию материалов и оборудования Подрядчика до лицензионного участка ОАО «СН-МНГ»;</t>
  </si>
  <si>
    <t>• Затраты на обустройство базы (производственного участка), проживание;</t>
  </si>
  <si>
    <t>• Прочие расходы (Затраты на утилизацию отходов производства, ГСМ, ПБ и ООС, природоохранные мероприятия и т.д.).</t>
  </si>
  <si>
    <t>Наименование</t>
  </si>
  <si>
    <t>Значение</t>
  </si>
  <si>
    <t xml:space="preserve">янв. </t>
  </si>
  <si>
    <t>фев.</t>
  </si>
  <si>
    <t>мар.</t>
  </si>
  <si>
    <t>апр.</t>
  </si>
  <si>
    <t>май</t>
  </si>
  <si>
    <t>июн.</t>
  </si>
  <si>
    <t>июл.</t>
  </si>
  <si>
    <t>авг.</t>
  </si>
  <si>
    <t>сен.</t>
  </si>
  <si>
    <t>окт.</t>
  </si>
  <si>
    <t>ноя.</t>
  </si>
  <si>
    <t>дек.</t>
  </si>
  <si>
    <t xml:space="preserve">Глушение скважин (щадящее) </t>
  </si>
  <si>
    <t>Стоимость работ, руб</t>
  </si>
  <si>
    <t>ИТОГО ОАО "СН-МНГ"</t>
  </si>
  <si>
    <t>• Левобержная группа месторождений включает в себя: Ново-Покурское, Покамасовское, Южно-Покамасовское, Островное, Северо-Островное, Локосовское и Кетовское месторождения;</t>
  </si>
  <si>
    <t>• Аригольская группа месторождений включает в себя: Аригольское, Западно-Аригольское, Ининское и Максимкинское месторождения;</t>
  </si>
  <si>
    <t>• Правобережная группа месторождений включает в себя: Аганское, Южно-Аганское, Ватинское, Северо-Покурское, Мыхпайское, Мегионское, Луговое и Северо-Ореховское месторождения;</t>
  </si>
  <si>
    <t>• Арендные платежи;</t>
  </si>
  <si>
    <r>
      <t xml:space="preserve">Раздел: 6. </t>
    </r>
    <r>
      <rPr>
        <b/>
        <i/>
        <sz val="25"/>
        <rFont val="Times New Roman Cyr"/>
        <family val="1"/>
        <charset val="204"/>
      </rPr>
      <t>Текущий и капитальный ремонт скважин</t>
    </r>
  </si>
  <si>
    <t>ЛОТ № 605.1</t>
  </si>
  <si>
    <r>
      <t xml:space="preserve">Тип сделки: </t>
    </r>
    <r>
      <rPr>
        <b/>
        <i/>
        <sz val="25"/>
        <rFont val="Times New Roman Cyr"/>
        <family val="1"/>
        <charset val="204"/>
      </rPr>
      <t>605. Глушение скважин (аварийное)</t>
    </r>
  </si>
  <si>
    <t>Наименование жидкости глушения</t>
  </si>
  <si>
    <t>ТЖГ</t>
  </si>
  <si>
    <t>Плотность жидкости глушения, г/см3</t>
  </si>
  <si>
    <t>Объем  жидкости глушения, м3</t>
  </si>
  <si>
    <t>Ставка жидкости глушения, руб./м3</t>
  </si>
  <si>
    <t xml:space="preserve">• Оплата производится по согласованной стоимости сервисной ставки глушения для группы месторождений и ставки жидкости глушения, при достижении расчетных параметров успешности, приведенных в плане работ на скважину: 
- сервисная ставка глушения (формируется в зависимости от места проведения работ и согласовывается Сторонами на стадии заключения договора);
- сервисная ставка жидкости глушения (формируется в зависимости от типа жидкости применяемой при выполнении работ, объема и удельного веса, и согласовывается Сторонами на стадии заключения договора);
- ставка технологического ожидания (бригады глушения, либо технологического ожидания готовности скважины, согласовывается аналогично предыдущим).
</t>
  </si>
  <si>
    <t>I. Объём и номенклатура работ по лоту на 2016 год:</t>
  </si>
  <si>
    <t>Итого 2016г, 
скв - опер</t>
  </si>
  <si>
    <t xml:space="preserve">Сервисная ставка глушения скважин по Левобережной и Аригольской группы месторождений в 2016г. </t>
  </si>
  <si>
    <t>Сервисная ставка глушения скважин по Правобережной группе месторождений в 2016 г.</t>
  </si>
  <si>
    <t xml:space="preserve">Сервисная ставка глушения скважин по Тайлаковскому месторождению в 2016 г. </t>
  </si>
  <si>
    <t>Сервисная ставка глушения скважин по Западно-Усть-Балыкскому и Западно-Асомкинскому месторождению в 2016 г.</t>
  </si>
  <si>
    <t>Сервисная ставка глушения скважин по Узунскому и Кысомскому месторождениям в 2016 г.</t>
  </si>
  <si>
    <t>В стоимость 1 скважино-операции по лоту на 2016 год входит:</t>
  </si>
  <si>
    <t>• Выполнение работ согласно Техническому заданию для  отбора претендентов на выполнение работ по аварийному глушению нагнетательных и добывающих скважин на лицензионных участках 
ОАО «Славнефть-Мегионнефтегаз» в 2016 г.</t>
  </si>
  <si>
    <t>Форма 4</t>
  </si>
  <si>
    <t xml:space="preserve">Руководитель </t>
  </si>
  <si>
    <r>
      <t xml:space="preserve">Тип лота: </t>
    </r>
    <r>
      <rPr>
        <b/>
        <i/>
        <sz val="25"/>
        <rFont val="Times New Roman Cyr"/>
        <family val="1"/>
        <charset val="204"/>
      </rPr>
      <t xml:space="preserve">Выполнение работ по аварийному глушению  добывающих и нагнетательных  скважин  в условиях АВПД (аномально высокого пластового давления) в 2016 году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</si>
</sst>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_р_."/>
  </numFmts>
  <fonts count="29" x14ac:knownFonts="1">
    <font>
      <sz val="11"/>
      <color theme="1"/>
      <name val="Calibri"/>
      <family val="2"/>
      <scheme val="minor"/>
    </font>
    <font>
      <b/>
      <sz val="18"/>
      <name val="Times New Roman Cyr"/>
      <family val="1"/>
      <charset val="204"/>
    </font>
    <font>
      <sz val="18"/>
      <name val="Times New Roman Cyr"/>
      <family val="1"/>
      <charset val="204"/>
    </font>
    <font>
      <b/>
      <sz val="18"/>
      <name val="Times New Roman Cyr"/>
      <charset val="204"/>
    </font>
    <font>
      <sz val="18"/>
      <name val="Times New Roman Cyr"/>
      <charset val="204"/>
    </font>
    <font>
      <b/>
      <sz val="25"/>
      <name val="Times New Roman Cyr"/>
      <family val="1"/>
      <charset val="204"/>
    </font>
    <font>
      <b/>
      <sz val="25"/>
      <name val="Times New Roman Cyr"/>
      <charset val="204"/>
    </font>
    <font>
      <sz val="25"/>
      <name val="Times New Roman Cyr"/>
      <family val="1"/>
      <charset val="204"/>
    </font>
    <font>
      <sz val="18"/>
      <name val="Calibri"/>
      <family val="2"/>
      <scheme val="minor"/>
    </font>
    <font>
      <b/>
      <sz val="21"/>
      <name val="Times New Roman Cyr"/>
      <family val="1"/>
      <charset val="204"/>
    </font>
    <font>
      <sz val="21"/>
      <name val="Times New Roman Cyr"/>
      <family val="1"/>
      <charset val="204"/>
    </font>
    <font>
      <b/>
      <sz val="24"/>
      <name val="Times New Roman Cyr"/>
      <family val="1"/>
      <charset val="204"/>
    </font>
    <font>
      <sz val="24"/>
      <name val="Times New Roman Cyr"/>
      <family val="1"/>
      <charset val="204"/>
    </font>
    <font>
      <b/>
      <u/>
      <sz val="28"/>
      <name val="Times New Roman Cyr"/>
      <family val="1"/>
      <charset val="204"/>
    </font>
    <font>
      <sz val="28"/>
      <name val="Times New Roman Cyr"/>
      <family val="1"/>
      <charset val="204"/>
    </font>
    <font>
      <b/>
      <i/>
      <sz val="25"/>
      <name val="Times New Roman Cyr"/>
      <family val="1"/>
      <charset val="204"/>
    </font>
    <font>
      <b/>
      <sz val="21"/>
      <name val="Times New Roman"/>
      <family val="1"/>
      <charset val="204"/>
    </font>
    <font>
      <sz val="25"/>
      <name val="Calibri"/>
      <family val="2"/>
      <scheme val="minor"/>
    </font>
    <font>
      <b/>
      <sz val="22"/>
      <name val="Times New Roman"/>
      <family val="1"/>
      <charset val="204"/>
    </font>
    <font>
      <b/>
      <sz val="25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24"/>
      <name val="Times New Roman"/>
      <family val="1"/>
      <charset val="204"/>
    </font>
    <font>
      <sz val="22"/>
      <name val="Times New Roman"/>
      <family val="1"/>
      <charset val="204"/>
    </font>
    <font>
      <sz val="28"/>
      <name val="Times New Roman"/>
      <family val="1"/>
      <charset val="204"/>
    </font>
    <font>
      <b/>
      <sz val="21"/>
      <name val="Times New Roman Cyr"/>
      <charset val="204"/>
    </font>
    <font>
      <b/>
      <sz val="25"/>
      <name val="Calibri"/>
      <family val="2"/>
      <charset val="204"/>
      <scheme val="minor"/>
    </font>
    <font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8" fillId="0" borderId="0"/>
  </cellStyleXfs>
  <cellXfs count="175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/>
    <xf numFmtId="0" fontId="1" fillId="0" borderId="0" xfId="0" applyFont="1" applyBorder="1" applyAlignment="1">
      <alignment vertical="center"/>
    </xf>
    <xf numFmtId="0" fontId="1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1" fillId="0" borderId="11" xfId="0" applyFont="1" applyBorder="1" applyAlignment="1">
      <alignment horizontal="center"/>
    </xf>
    <xf numFmtId="0" fontId="2" fillId="2" borderId="0" xfId="0" applyFont="1" applyFill="1" applyBorder="1"/>
    <xf numFmtId="0" fontId="1" fillId="0" borderId="12" xfId="0" applyFont="1" applyBorder="1" applyAlignment="1">
      <alignment horizontal="center"/>
    </xf>
    <xf numFmtId="0" fontId="4" fillId="2" borderId="0" xfId="0" applyFont="1" applyFill="1"/>
    <xf numFmtId="164" fontId="3" fillId="2" borderId="0" xfId="0" applyNumberFormat="1" applyFont="1" applyFill="1" applyBorder="1"/>
    <xf numFmtId="0" fontId="2" fillId="2" borderId="0" xfId="0" applyFont="1" applyFill="1"/>
    <xf numFmtId="0" fontId="1" fillId="0" borderId="13" xfId="0" applyFont="1" applyBorder="1" applyAlignment="1">
      <alignment horizontal="center"/>
    </xf>
    <xf numFmtId="4" fontId="2" fillId="2" borderId="0" xfId="0" applyNumberFormat="1" applyFont="1" applyFill="1" applyBorder="1"/>
    <xf numFmtId="3" fontId="2" fillId="0" borderId="0" xfId="0" applyNumberFormat="1" applyFont="1"/>
    <xf numFmtId="1" fontId="3" fillId="0" borderId="0" xfId="0" applyNumberFormat="1" applyFont="1"/>
    <xf numFmtId="3" fontId="3" fillId="0" borderId="0" xfId="0" applyNumberFormat="1" applyFont="1"/>
    <xf numFmtId="0" fontId="3" fillId="0" borderId="0" xfId="0" applyFont="1" applyBorder="1" applyAlignment="1">
      <alignment horizontal="center" vertical="center"/>
    </xf>
    <xf numFmtId="165" fontId="2" fillId="0" borderId="0" xfId="0" applyNumberFormat="1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vertical="top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/>
    <xf numFmtId="0" fontId="5" fillId="0" borderId="19" xfId="0" applyFont="1" applyBorder="1" applyAlignment="1"/>
    <xf numFmtId="0" fontId="6" fillId="0" borderId="0" xfId="0" applyFont="1" applyBorder="1" applyAlignment="1">
      <alignment horizontal="left"/>
    </xf>
    <xf numFmtId="0" fontId="6" fillId="0" borderId="0" xfId="0" applyFont="1"/>
    <xf numFmtId="0" fontId="5" fillId="0" borderId="0" xfId="0" applyFont="1"/>
    <xf numFmtId="0" fontId="5" fillId="0" borderId="20" xfId="0" applyFont="1" applyBorder="1"/>
    <xf numFmtId="1" fontId="5" fillId="5" borderId="25" xfId="0" applyNumberFormat="1" applyFont="1" applyFill="1" applyBorder="1" applyAlignment="1">
      <alignment horizontal="center"/>
    </xf>
    <xf numFmtId="0" fontId="5" fillId="0" borderId="22" xfId="0" applyFont="1" applyBorder="1" applyAlignment="1">
      <alignment horizontal="center" vertical="center"/>
    </xf>
    <xf numFmtId="0" fontId="5" fillId="0" borderId="6" xfId="0" applyFont="1" applyBorder="1"/>
    <xf numFmtId="165" fontId="5" fillId="5" borderId="25" xfId="0" applyNumberFormat="1" applyFont="1" applyFill="1" applyBorder="1" applyAlignment="1">
      <alignment horizontal="center"/>
    </xf>
    <xf numFmtId="0" fontId="5" fillId="0" borderId="23" xfId="0" applyFont="1" applyBorder="1" applyAlignment="1">
      <alignment horizontal="center" vertical="center"/>
    </xf>
    <xf numFmtId="0" fontId="5" fillId="0" borderId="21" xfId="0" applyFont="1" applyBorder="1"/>
    <xf numFmtId="0" fontId="5" fillId="0" borderId="2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7" fillId="0" borderId="0" xfId="0" applyFont="1" applyBorder="1"/>
    <xf numFmtId="0" fontId="7" fillId="0" borderId="0" xfId="0" applyFont="1"/>
    <xf numFmtId="0" fontId="7" fillId="2" borderId="0" xfId="0" applyFont="1" applyFill="1" applyBorder="1" applyAlignment="1">
      <alignment horizontal="left" vertical="center" wrapText="1"/>
    </xf>
    <xf numFmtId="0" fontId="9" fillId="0" borderId="0" xfId="0" applyFont="1" applyAlignment="1">
      <alignment vertical="top"/>
    </xf>
    <xf numFmtId="0" fontId="9" fillId="0" borderId="0" xfId="0" applyFont="1" applyBorder="1" applyAlignment="1">
      <alignment horizontal="center"/>
    </xf>
    <xf numFmtId="0" fontId="10" fillId="0" borderId="0" xfId="0" applyFont="1" applyBorder="1"/>
    <xf numFmtId="165" fontId="10" fillId="0" borderId="0" xfId="0" applyNumberFormat="1" applyFont="1"/>
    <xf numFmtId="0" fontId="10" fillId="0" borderId="0" xfId="0" applyFont="1"/>
    <xf numFmtId="0" fontId="9" fillId="0" borderId="0" xfId="0" applyFont="1"/>
    <xf numFmtId="0" fontId="9" fillId="0" borderId="0" xfId="0" applyFont="1" applyFill="1" applyAlignment="1">
      <alignment vertical="top"/>
    </xf>
    <xf numFmtId="0" fontId="9" fillId="2" borderId="0" xfId="0" applyFont="1" applyFill="1"/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 wrapText="1"/>
    </xf>
    <xf numFmtId="0" fontId="11" fillId="0" borderId="0" xfId="0" applyFont="1" applyBorder="1" applyAlignment="1"/>
    <xf numFmtId="0" fontId="11" fillId="0" borderId="0" xfId="0" applyFont="1" applyBorder="1" applyAlignment="1">
      <alignment horizontal="center"/>
    </xf>
    <xf numFmtId="0" fontId="12" fillId="0" borderId="0" xfId="0" applyFont="1" applyBorder="1"/>
    <xf numFmtId="0" fontId="12" fillId="0" borderId="0" xfId="0" applyFont="1"/>
    <xf numFmtId="0" fontId="13" fillId="0" borderId="0" xfId="0" applyFont="1" applyBorder="1" applyAlignment="1"/>
    <xf numFmtId="0" fontId="13" fillId="0" borderId="0" xfId="0" applyFont="1" applyBorder="1" applyAlignment="1">
      <alignment horizontal="center"/>
    </xf>
    <xf numFmtId="0" fontId="14" fillId="0" borderId="0" xfId="0" applyFont="1" applyBorder="1"/>
    <xf numFmtId="0" fontId="14" fillId="0" borderId="0" xfId="0" applyFont="1"/>
    <xf numFmtId="0" fontId="5" fillId="0" borderId="0" xfId="0" applyFont="1" applyBorder="1" applyAlignment="1">
      <alignment horizontal="left"/>
    </xf>
    <xf numFmtId="0" fontId="9" fillId="0" borderId="0" xfId="0" applyFont="1" applyAlignment="1">
      <alignment horizontal="right"/>
    </xf>
    <xf numFmtId="4" fontId="9" fillId="0" borderId="0" xfId="0" applyNumberFormat="1" applyFont="1"/>
    <xf numFmtId="0" fontId="9" fillId="2" borderId="0" xfId="0" applyFont="1" applyFill="1" applyBorder="1" applyAlignment="1">
      <alignment horizontal="center" vertical="center"/>
    </xf>
    <xf numFmtId="0" fontId="16" fillId="0" borderId="0" xfId="0" applyFont="1" applyAlignment="1">
      <alignment horizontal="justify" vertical="center"/>
    </xf>
    <xf numFmtId="0" fontId="1" fillId="0" borderId="6" xfId="0" applyFont="1" applyBorder="1"/>
    <xf numFmtId="0" fontId="1" fillId="0" borderId="21" xfId="0" applyFont="1" applyBorder="1"/>
    <xf numFmtId="0" fontId="1" fillId="0" borderId="20" xfId="0" applyFont="1" applyBorder="1"/>
    <xf numFmtId="0" fontId="8" fillId="0" borderId="0" xfId="0" applyFont="1"/>
    <xf numFmtId="0" fontId="17" fillId="0" borderId="0" xfId="0" applyFont="1"/>
    <xf numFmtId="0" fontId="8" fillId="0" borderId="0" xfId="0" applyFont="1" applyBorder="1"/>
    <xf numFmtId="0" fontId="18" fillId="3" borderId="1" xfId="0" applyFont="1" applyFill="1" applyBorder="1" applyAlignment="1">
      <alignment horizontal="center" vertical="center" wrapText="1"/>
    </xf>
    <xf numFmtId="0" fontId="18" fillId="3" borderId="15" xfId="0" applyFont="1" applyFill="1" applyBorder="1" applyAlignment="1">
      <alignment horizontal="center" vertical="center" wrapText="1"/>
    </xf>
    <xf numFmtId="0" fontId="18" fillId="3" borderId="10" xfId="0" applyFont="1" applyFill="1" applyBorder="1" applyAlignment="1">
      <alignment horizontal="center" vertical="center" wrapText="1"/>
    </xf>
    <xf numFmtId="0" fontId="18" fillId="3" borderId="17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8" fillId="2" borderId="0" xfId="0" applyFont="1" applyFill="1"/>
    <xf numFmtId="0" fontId="8" fillId="2" borderId="0" xfId="0" applyFont="1" applyFill="1" applyBorder="1"/>
    <xf numFmtId="0" fontId="24" fillId="0" borderId="11" xfId="0" applyFont="1" applyBorder="1" applyAlignment="1">
      <alignment horizontal="center" vertical="center" wrapText="1"/>
    </xf>
    <xf numFmtId="4" fontId="24" fillId="2" borderId="20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Border="1"/>
    <xf numFmtId="0" fontId="24" fillId="0" borderId="12" xfId="0" applyFont="1" applyBorder="1" applyAlignment="1">
      <alignment horizontal="center" vertical="center" wrapText="1"/>
    </xf>
    <xf numFmtId="0" fontId="24" fillId="2" borderId="6" xfId="0" applyFont="1" applyFill="1" applyBorder="1" applyAlignment="1">
      <alignment horizontal="center" vertical="center" wrapText="1"/>
    </xf>
    <xf numFmtId="4" fontId="8" fillId="2" borderId="0" xfId="0" applyNumberFormat="1" applyFont="1" applyFill="1" applyBorder="1"/>
    <xf numFmtId="4" fontId="24" fillId="2" borderId="6" xfId="0" applyNumberFormat="1" applyFont="1" applyFill="1" applyBorder="1" applyAlignment="1">
      <alignment horizontal="center" vertical="center" wrapText="1"/>
    </xf>
    <xf numFmtId="0" fontId="24" fillId="0" borderId="28" xfId="0" applyFont="1" applyBorder="1" applyAlignment="1">
      <alignment horizontal="center" vertical="center" wrapText="1"/>
    </xf>
    <xf numFmtId="0" fontId="24" fillId="2" borderId="19" xfId="0" applyFont="1" applyFill="1" applyBorder="1" applyAlignment="1">
      <alignment horizontal="center" vertical="center" wrapText="1"/>
    </xf>
    <xf numFmtId="4" fontId="22" fillId="2" borderId="0" xfId="0" applyNumberFormat="1" applyFont="1" applyFill="1" applyBorder="1" applyAlignment="1">
      <alignment horizontal="center" vertical="center" wrapText="1"/>
    </xf>
    <xf numFmtId="4" fontId="8" fillId="0" borderId="0" xfId="0" applyNumberFormat="1" applyFont="1"/>
    <xf numFmtId="0" fontId="24" fillId="2" borderId="21" xfId="0" applyFont="1" applyFill="1" applyBorder="1" applyAlignment="1">
      <alignment horizontal="center" vertical="center" wrapText="1"/>
    </xf>
    <xf numFmtId="0" fontId="25" fillId="2" borderId="14" xfId="0" applyFont="1" applyFill="1" applyBorder="1" applyAlignment="1">
      <alignment horizontal="center" vertical="center" wrapText="1"/>
    </xf>
    <xf numFmtId="0" fontId="25" fillId="2" borderId="15" xfId="0" applyFont="1" applyFill="1" applyBorder="1" applyAlignment="1">
      <alignment horizontal="center" vertical="center" wrapText="1"/>
    </xf>
    <xf numFmtId="0" fontId="25" fillId="2" borderId="16" xfId="0" applyFont="1" applyFill="1" applyBorder="1" applyAlignment="1">
      <alignment horizontal="center" vertical="center" wrapText="1"/>
    </xf>
    <xf numFmtId="3" fontId="25" fillId="4" borderId="1" xfId="0" applyNumberFormat="1" applyFont="1" applyFill="1" applyBorder="1" applyAlignment="1">
      <alignment horizontal="center" vertical="center" wrapText="1"/>
    </xf>
    <xf numFmtId="4" fontId="25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4" fontId="17" fillId="0" borderId="0" xfId="0" applyNumberFormat="1" applyFont="1"/>
    <xf numFmtId="165" fontId="26" fillId="0" borderId="0" xfId="0" applyNumberFormat="1" applyFont="1"/>
    <xf numFmtId="165" fontId="26" fillId="2" borderId="0" xfId="0" applyNumberFormat="1" applyFont="1" applyFill="1"/>
    <xf numFmtId="4" fontId="26" fillId="0" borderId="0" xfId="0" applyNumberFormat="1" applyFont="1"/>
    <xf numFmtId="0" fontId="9" fillId="0" borderId="0" xfId="0" applyFont="1" applyFill="1" applyBorder="1" applyAlignment="1">
      <alignment vertical="center" wrapText="1"/>
    </xf>
    <xf numFmtId="0" fontId="9" fillId="0" borderId="18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top"/>
    </xf>
    <xf numFmtId="0" fontId="9" fillId="0" borderId="0" xfId="0" applyNumberFormat="1" applyFont="1" applyAlignment="1">
      <alignment horizontal="left" vertical="top" wrapText="1"/>
    </xf>
    <xf numFmtId="0" fontId="9" fillId="2" borderId="0" xfId="0" applyFont="1" applyFill="1" applyBorder="1" applyAlignment="1">
      <alignment horizontal="left" vertical="center" wrapText="1"/>
    </xf>
    <xf numFmtId="0" fontId="20" fillId="2" borderId="46" xfId="0" applyFont="1" applyFill="1" applyBorder="1" applyAlignment="1">
      <alignment horizontal="left" vertical="center" wrapText="1"/>
    </xf>
    <xf numFmtId="0" fontId="21" fillId="2" borderId="47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1" fillId="0" borderId="46" xfId="0" applyFont="1" applyBorder="1" applyAlignment="1">
      <alignment horizontal="center" vertical="center" wrapText="1"/>
    </xf>
    <xf numFmtId="0" fontId="21" fillId="0" borderId="47" xfId="0" applyFont="1" applyBorder="1" applyAlignment="1">
      <alignment horizontal="center" vertical="center" wrapText="1"/>
    </xf>
    <xf numFmtId="0" fontId="25" fillId="2" borderId="30" xfId="0" applyFont="1" applyFill="1" applyBorder="1" applyAlignment="1">
      <alignment horizontal="center" vertical="center" wrapText="1"/>
    </xf>
    <xf numFmtId="0" fontId="25" fillId="2" borderId="32" xfId="0" applyFont="1" applyFill="1" applyBorder="1" applyAlignment="1">
      <alignment horizontal="center" vertical="center" wrapText="1"/>
    </xf>
    <xf numFmtId="0" fontId="25" fillId="2" borderId="35" xfId="0" applyFont="1" applyFill="1" applyBorder="1" applyAlignment="1">
      <alignment horizontal="center" vertical="center" wrapText="1"/>
    </xf>
    <xf numFmtId="0" fontId="25" fillId="2" borderId="37" xfId="0" applyFont="1" applyFill="1" applyBorder="1" applyAlignment="1">
      <alignment horizontal="center" vertical="center" wrapText="1"/>
    </xf>
    <xf numFmtId="0" fontId="25" fillId="2" borderId="25" xfId="0" applyFont="1" applyFill="1" applyBorder="1" applyAlignment="1">
      <alignment horizontal="center" vertical="center" wrapText="1"/>
    </xf>
    <xf numFmtId="0" fontId="25" fillId="2" borderId="39" xfId="0" applyFont="1" applyFill="1" applyBorder="1" applyAlignment="1">
      <alignment horizontal="center" vertical="center" wrapText="1"/>
    </xf>
    <xf numFmtId="0" fontId="25" fillId="2" borderId="42" xfId="0" applyFont="1" applyFill="1" applyBorder="1" applyAlignment="1">
      <alignment horizontal="center" vertical="center" wrapText="1"/>
    </xf>
    <xf numFmtId="0" fontId="25" fillId="2" borderId="43" xfId="0" applyFont="1" applyFill="1" applyBorder="1" applyAlignment="1">
      <alignment horizontal="center" vertical="center" wrapText="1"/>
    </xf>
    <xf numFmtId="0" fontId="25" fillId="2" borderId="44" xfId="0" applyFont="1" applyFill="1" applyBorder="1" applyAlignment="1">
      <alignment horizontal="center" vertical="center" wrapText="1"/>
    </xf>
    <xf numFmtId="0" fontId="25" fillId="2" borderId="38" xfId="0" applyFont="1" applyFill="1" applyBorder="1" applyAlignment="1">
      <alignment horizontal="center" vertical="center" wrapText="1"/>
    </xf>
    <xf numFmtId="3" fontId="25" fillId="4" borderId="10" xfId="0" applyNumberFormat="1" applyFont="1" applyFill="1" applyBorder="1" applyAlignment="1">
      <alignment horizontal="center" vertical="center" wrapText="1"/>
    </xf>
    <xf numFmtId="3" fontId="25" fillId="4" borderId="26" xfId="0" applyNumberFormat="1" applyFont="1" applyFill="1" applyBorder="1" applyAlignment="1">
      <alignment horizontal="center" vertical="center" wrapText="1"/>
    </xf>
    <xf numFmtId="3" fontId="25" fillId="4" borderId="27" xfId="0" applyNumberFormat="1" applyFont="1" applyFill="1" applyBorder="1" applyAlignment="1">
      <alignment horizontal="center" vertical="center" wrapText="1"/>
    </xf>
    <xf numFmtId="4" fontId="25" fillId="4" borderId="4" xfId="0" applyNumberFormat="1" applyFont="1" applyFill="1" applyBorder="1" applyAlignment="1">
      <alignment horizontal="center" vertical="center" wrapText="1"/>
    </xf>
    <xf numFmtId="4" fontId="25" fillId="4" borderId="5" xfId="0" applyNumberFormat="1" applyFont="1" applyFill="1" applyBorder="1" applyAlignment="1">
      <alignment horizontal="center" vertical="center" wrapText="1"/>
    </xf>
    <xf numFmtId="4" fontId="25" fillId="4" borderId="3" xfId="0" applyNumberFormat="1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19" fillId="3" borderId="10" xfId="0" applyFont="1" applyFill="1" applyBorder="1" applyAlignment="1">
      <alignment horizontal="center" vertical="center" wrapText="1"/>
    </xf>
    <xf numFmtId="0" fontId="19" fillId="3" borderId="27" xfId="0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0" fontId="25" fillId="2" borderId="29" xfId="0" applyFont="1" applyFill="1" applyBorder="1" applyAlignment="1">
      <alignment horizontal="center" vertical="center" wrapText="1"/>
    </xf>
    <xf numFmtId="0" fontId="25" fillId="2" borderId="31" xfId="0" applyFont="1" applyFill="1" applyBorder="1" applyAlignment="1">
      <alignment horizontal="center" vertical="center" wrapText="1"/>
    </xf>
    <xf numFmtId="0" fontId="25" fillId="2" borderId="34" xfId="0" applyFont="1" applyFill="1" applyBorder="1" applyAlignment="1">
      <alignment horizontal="center" vertical="center" wrapText="1"/>
    </xf>
    <xf numFmtId="0" fontId="1" fillId="0" borderId="6" xfId="0" applyFont="1" applyBorder="1"/>
    <xf numFmtId="0" fontId="22" fillId="0" borderId="4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5" fillId="2" borderId="45" xfId="0" applyFont="1" applyFill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1" fillId="0" borderId="20" xfId="0" applyFont="1" applyBorder="1"/>
    <xf numFmtId="4" fontId="22" fillId="2" borderId="0" xfId="0" applyNumberFormat="1" applyFont="1" applyFill="1" applyBorder="1" applyAlignment="1">
      <alignment horizontal="center" vertical="center" wrapText="1"/>
    </xf>
    <xf numFmtId="4" fontId="25" fillId="4" borderId="10" xfId="0" applyNumberFormat="1" applyFont="1" applyFill="1" applyBorder="1" applyAlignment="1">
      <alignment horizontal="center" vertical="center" wrapText="1"/>
    </xf>
    <xf numFmtId="4" fontId="25" fillId="4" borderId="26" xfId="0" applyNumberFormat="1" applyFont="1" applyFill="1" applyBorder="1" applyAlignment="1">
      <alignment horizontal="center" vertical="center" wrapText="1"/>
    </xf>
    <xf numFmtId="4" fontId="25" fillId="4" borderId="27" xfId="0" applyNumberFormat="1" applyFont="1" applyFill="1" applyBorder="1" applyAlignment="1">
      <alignment horizontal="center" vertical="center" wrapText="1"/>
    </xf>
    <xf numFmtId="0" fontId="25" fillId="2" borderId="33" xfId="0" applyFont="1" applyFill="1" applyBorder="1" applyAlignment="1">
      <alignment horizontal="center" vertical="center" wrapText="1"/>
    </xf>
    <xf numFmtId="3" fontId="25" fillId="4" borderId="11" xfId="0" applyNumberFormat="1" applyFont="1" applyFill="1" applyBorder="1" applyAlignment="1">
      <alignment horizontal="center" vertical="center" wrapText="1"/>
    </xf>
    <xf numFmtId="3" fontId="25" fillId="4" borderId="12" xfId="0" applyNumberFormat="1" applyFont="1" applyFill="1" applyBorder="1" applyAlignment="1">
      <alignment horizontal="center" vertical="center" wrapText="1"/>
    </xf>
    <xf numFmtId="3" fontId="25" fillId="4" borderId="13" xfId="0" applyNumberFormat="1" applyFont="1" applyFill="1" applyBorder="1" applyAlignment="1">
      <alignment horizontal="center" vertical="center" wrapText="1"/>
    </xf>
    <xf numFmtId="0" fontId="1" fillId="0" borderId="21" xfId="0" applyFont="1" applyBorder="1"/>
    <xf numFmtId="0" fontId="8" fillId="0" borderId="0" xfId="0" applyFont="1" applyBorder="1" applyAlignment="1">
      <alignment horizontal="center"/>
    </xf>
    <xf numFmtId="0" fontId="25" fillId="2" borderId="36" xfId="0" applyFont="1" applyFill="1" applyBorder="1" applyAlignment="1">
      <alignment horizontal="center" vertical="center" wrapText="1"/>
    </xf>
    <xf numFmtId="0" fontId="25" fillId="2" borderId="40" xfId="0" applyFont="1" applyFill="1" applyBorder="1" applyAlignment="1">
      <alignment horizontal="center" vertical="center" wrapText="1"/>
    </xf>
    <xf numFmtId="0" fontId="25" fillId="2" borderId="41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right" wrapText="1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18" xfId="0" applyFont="1" applyBorder="1" applyAlignment="1">
      <alignment horizontal="left"/>
    </xf>
    <xf numFmtId="0" fontId="13" fillId="0" borderId="0" xfId="0" applyFont="1" applyAlignment="1">
      <alignment horizontal="center"/>
    </xf>
    <xf numFmtId="0" fontId="11" fillId="0" borderId="18" xfId="0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0" fontId="5" fillId="0" borderId="19" xfId="0" applyFont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D77"/>
  <sheetViews>
    <sheetView tabSelected="1" view="pageBreakPreview" zoomScale="40" zoomScaleNormal="40" zoomScaleSheetLayoutView="40" workbookViewId="0">
      <selection activeCell="P47" sqref="P47"/>
    </sheetView>
  </sheetViews>
  <sheetFormatPr defaultRowHeight="32.25" x14ac:dyDescent="0.5"/>
  <cols>
    <col min="1" max="1" width="4.42578125" style="74" customWidth="1"/>
    <col min="2" max="2" width="9.140625" style="74"/>
    <col min="3" max="3" width="73.5703125" style="74" customWidth="1"/>
    <col min="4" max="4" width="75.42578125" style="74" customWidth="1"/>
    <col min="5" max="5" width="20.42578125" style="74" customWidth="1"/>
    <col min="6" max="17" width="12.7109375" style="74" customWidth="1"/>
    <col min="18" max="18" width="32.28515625" style="75" customWidth="1"/>
    <col min="19" max="19" width="33.42578125" style="75" customWidth="1"/>
    <col min="20" max="20" width="34.5703125" style="75" customWidth="1"/>
    <col min="21" max="21" width="14.85546875" style="74" bestFit="1" customWidth="1"/>
    <col min="22" max="22" width="10" style="74" bestFit="1" customWidth="1"/>
    <col min="23" max="23" width="9.140625" style="74"/>
    <col min="24" max="24" width="11.7109375" style="74" customWidth="1"/>
    <col min="25" max="25" width="10" style="74" bestFit="1" customWidth="1"/>
    <col min="26" max="16384" width="9.140625" style="74"/>
  </cols>
  <sheetData>
    <row r="1" spans="1:34" x14ac:dyDescent="0.5">
      <c r="T1" s="167" t="s">
        <v>65</v>
      </c>
      <c r="U1" s="167"/>
    </row>
    <row r="3" spans="1:34" s="3" customFormat="1" ht="30.75" x14ac:dyDescent="0.4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30"/>
      <c r="S3" s="30"/>
      <c r="T3" s="30"/>
      <c r="U3" s="5"/>
      <c r="V3" s="5"/>
      <c r="W3" s="5"/>
      <c r="X3" s="5"/>
      <c r="Y3" s="5"/>
      <c r="Z3" s="6"/>
      <c r="AA3" s="6"/>
      <c r="AB3" s="6"/>
      <c r="AC3" s="6"/>
      <c r="AD3" s="6"/>
      <c r="AE3" s="6"/>
      <c r="AF3" s="6"/>
      <c r="AG3" s="6"/>
    </row>
    <row r="4" spans="1:34" s="45" customFormat="1" ht="31.5" x14ac:dyDescent="0.45">
      <c r="A4" s="168" t="s">
        <v>10</v>
      </c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30"/>
      <c r="W4" s="30"/>
      <c r="X4" s="30"/>
      <c r="Y4" s="30"/>
      <c r="Z4" s="44"/>
      <c r="AA4" s="44"/>
      <c r="AB4" s="44"/>
      <c r="AC4" s="44"/>
      <c r="AD4" s="44"/>
      <c r="AE4" s="44"/>
      <c r="AF4" s="44"/>
      <c r="AG4" s="44"/>
      <c r="AH4" s="44"/>
    </row>
    <row r="5" spans="1:34" s="45" customFormat="1" ht="31.5" x14ac:dyDescent="0.45">
      <c r="A5" s="169" t="s">
        <v>11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30"/>
      <c r="W5" s="30"/>
      <c r="X5" s="30"/>
      <c r="Y5" s="30"/>
      <c r="Z5" s="44"/>
      <c r="AA5" s="44"/>
      <c r="AB5" s="44"/>
      <c r="AC5" s="44"/>
      <c r="AD5" s="44"/>
      <c r="AE5" s="44"/>
      <c r="AF5" s="44"/>
      <c r="AG5" s="44"/>
    </row>
    <row r="6" spans="1:34" s="45" customFormat="1" ht="31.5" x14ac:dyDescent="0.45">
      <c r="A6" s="170" t="s">
        <v>47</v>
      </c>
      <c r="B6" s="170"/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30"/>
      <c r="W6" s="30"/>
      <c r="X6" s="30"/>
      <c r="Y6" s="30"/>
      <c r="Z6" s="44"/>
      <c r="AA6" s="44"/>
      <c r="AB6" s="44"/>
      <c r="AC6" s="44"/>
      <c r="AD6" s="44"/>
      <c r="AE6" s="44"/>
      <c r="AF6" s="44"/>
      <c r="AG6" s="44"/>
    </row>
    <row r="7" spans="1:34" s="45" customFormat="1" ht="31.5" x14ac:dyDescent="0.45">
      <c r="A7" s="174"/>
      <c r="B7" s="174"/>
      <c r="C7" s="66"/>
      <c r="D7" s="66"/>
      <c r="E7" s="66"/>
      <c r="F7" s="66"/>
      <c r="G7" s="66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0"/>
      <c r="W7" s="30"/>
      <c r="X7" s="30"/>
      <c r="Y7" s="30"/>
      <c r="Z7" s="44"/>
      <c r="AA7" s="44"/>
      <c r="AB7" s="44"/>
      <c r="AC7" s="44"/>
      <c r="AD7" s="44"/>
      <c r="AE7" s="44"/>
      <c r="AF7" s="44"/>
      <c r="AG7" s="44"/>
      <c r="AH7" s="44"/>
    </row>
    <row r="8" spans="1:34" s="45" customFormat="1" ht="31.5" x14ac:dyDescent="0.45">
      <c r="A8" s="170" t="s">
        <v>49</v>
      </c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  <c r="Q8" s="170"/>
      <c r="R8" s="170"/>
      <c r="S8" s="170"/>
      <c r="T8" s="170"/>
      <c r="U8" s="170"/>
      <c r="V8" s="30"/>
      <c r="W8" s="30"/>
      <c r="X8" s="30"/>
      <c r="Y8" s="30"/>
      <c r="Z8" s="66"/>
      <c r="AA8" s="66"/>
      <c r="AB8" s="44"/>
      <c r="AC8" s="44"/>
      <c r="AD8" s="44"/>
      <c r="AE8" s="44"/>
      <c r="AF8" s="44"/>
      <c r="AG8" s="44"/>
    </row>
    <row r="9" spans="1:34" s="45" customFormat="1" ht="31.5" x14ac:dyDescent="0.45">
      <c r="A9" s="66"/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43"/>
      <c r="AA9" s="43"/>
      <c r="AB9" s="44"/>
      <c r="AC9" s="44"/>
      <c r="AD9" s="44"/>
      <c r="AE9" s="44"/>
      <c r="AF9" s="44"/>
      <c r="AG9" s="44"/>
    </row>
    <row r="10" spans="1:34" s="45" customFormat="1" ht="31.5" x14ac:dyDescent="0.45">
      <c r="A10" s="170" t="s">
        <v>67</v>
      </c>
      <c r="B10" s="170"/>
      <c r="C10" s="170"/>
      <c r="D10" s="170"/>
      <c r="E10" s="170"/>
      <c r="F10" s="170"/>
      <c r="G10" s="170"/>
      <c r="H10" s="170"/>
      <c r="I10" s="170"/>
      <c r="J10" s="170"/>
      <c r="K10" s="170"/>
      <c r="L10" s="170"/>
      <c r="M10" s="170"/>
      <c r="N10" s="170"/>
      <c r="O10" s="170"/>
      <c r="P10" s="170"/>
      <c r="Q10" s="170"/>
      <c r="R10" s="170"/>
      <c r="S10" s="170"/>
      <c r="T10" s="170"/>
      <c r="U10" s="170"/>
      <c r="V10" s="30"/>
      <c r="W10" s="30"/>
      <c r="X10" s="30"/>
      <c r="Y10" s="30"/>
      <c r="Z10" s="44"/>
      <c r="AA10" s="44"/>
      <c r="AB10" s="44"/>
      <c r="AC10" s="44"/>
      <c r="AD10" s="44"/>
      <c r="AE10" s="44"/>
      <c r="AF10" s="44"/>
      <c r="AG10" s="44"/>
    </row>
    <row r="11" spans="1:34" s="3" customFormat="1" ht="30.75" x14ac:dyDescent="0.4">
      <c r="A11" s="8"/>
      <c r="B11" s="8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32"/>
      <c r="S11" s="32"/>
      <c r="T11" s="32"/>
      <c r="U11" s="7"/>
      <c r="V11" s="7"/>
      <c r="W11" s="7"/>
      <c r="X11" s="7"/>
      <c r="Y11" s="7"/>
      <c r="Z11" s="6"/>
      <c r="AA11" s="6"/>
      <c r="AB11" s="6"/>
      <c r="AC11" s="6"/>
      <c r="AD11" s="6"/>
      <c r="AE11" s="6"/>
      <c r="AF11" s="6"/>
      <c r="AG11" s="6"/>
    </row>
    <row r="12" spans="1:34" s="65" customFormat="1" ht="35.25" x14ac:dyDescent="0.5">
      <c r="A12" s="171" t="s">
        <v>48</v>
      </c>
      <c r="B12" s="171"/>
      <c r="C12" s="171"/>
      <c r="D12" s="171"/>
      <c r="E12" s="171"/>
      <c r="F12" s="171"/>
      <c r="G12" s="171"/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/>
      <c r="S12" s="171"/>
      <c r="T12" s="171"/>
      <c r="U12" s="171"/>
      <c r="V12" s="62"/>
      <c r="W12" s="62"/>
      <c r="X12" s="62"/>
      <c r="Y12" s="62"/>
      <c r="Z12" s="63"/>
      <c r="AA12" s="63"/>
      <c r="AB12" s="64"/>
      <c r="AC12" s="64"/>
      <c r="AD12" s="64"/>
      <c r="AE12" s="64"/>
      <c r="AF12" s="64"/>
      <c r="AG12" s="64"/>
    </row>
    <row r="13" spans="1:34" s="3" customFormat="1" ht="30.75" x14ac:dyDescent="0.4"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33"/>
      <c r="S13" s="33"/>
      <c r="T13" s="33"/>
      <c r="U13" s="10"/>
      <c r="V13" s="11"/>
      <c r="W13" s="11"/>
      <c r="X13" s="11"/>
      <c r="Y13" s="11"/>
      <c r="Z13" s="6"/>
      <c r="AA13" s="6"/>
      <c r="AB13" s="6"/>
      <c r="AC13" s="6"/>
      <c r="AD13" s="6"/>
      <c r="AE13" s="6"/>
      <c r="AF13" s="6"/>
      <c r="AG13" s="6"/>
    </row>
    <row r="14" spans="1:34" s="61" customFormat="1" ht="30.75" x14ac:dyDescent="0.45">
      <c r="A14" s="172" t="s">
        <v>12</v>
      </c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58"/>
      <c r="W14" s="58"/>
      <c r="X14" s="58"/>
      <c r="Y14" s="58"/>
      <c r="Z14" s="59"/>
      <c r="AA14" s="59"/>
      <c r="AB14" s="60"/>
      <c r="AC14" s="60"/>
      <c r="AD14" s="60"/>
      <c r="AE14" s="60"/>
      <c r="AF14" s="60"/>
      <c r="AG14" s="60"/>
    </row>
    <row r="15" spans="1:34" s="61" customFormat="1" ht="30.75" x14ac:dyDescent="0.45">
      <c r="A15" s="173" t="s">
        <v>13</v>
      </c>
      <c r="B15" s="173"/>
      <c r="C15" s="173"/>
      <c r="D15" s="173"/>
      <c r="E15" s="173"/>
      <c r="F15" s="173"/>
      <c r="G15" s="173"/>
      <c r="H15" s="173"/>
      <c r="I15" s="173"/>
      <c r="J15" s="173"/>
      <c r="K15" s="173"/>
      <c r="L15" s="173"/>
      <c r="M15" s="173"/>
      <c r="N15" s="173"/>
      <c r="O15" s="173"/>
      <c r="P15" s="173"/>
      <c r="Q15" s="173"/>
      <c r="R15" s="173"/>
      <c r="S15" s="173"/>
      <c r="T15" s="173"/>
      <c r="U15" s="173"/>
      <c r="V15" s="58"/>
      <c r="W15" s="58"/>
      <c r="X15" s="58"/>
      <c r="Y15" s="58"/>
      <c r="Z15" s="59"/>
      <c r="AA15" s="59"/>
      <c r="AB15" s="60"/>
      <c r="AC15" s="60"/>
      <c r="AD15" s="60"/>
      <c r="AE15" s="60"/>
      <c r="AF15" s="60"/>
      <c r="AG15" s="60"/>
    </row>
    <row r="16" spans="1:34" s="3" customFormat="1" ht="30.75" x14ac:dyDescent="0.4"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33"/>
      <c r="S16" s="33"/>
      <c r="T16" s="33"/>
      <c r="U16" s="10"/>
      <c r="V16" s="11"/>
      <c r="W16" s="11"/>
      <c r="X16" s="11"/>
      <c r="Y16" s="11"/>
      <c r="Z16" s="6"/>
      <c r="AA16" s="6"/>
      <c r="AB16" s="6"/>
      <c r="AC16" s="6"/>
      <c r="AD16" s="6"/>
      <c r="AE16" s="6"/>
      <c r="AF16" s="6"/>
      <c r="AG16" s="6"/>
    </row>
    <row r="17" spans="1:264" s="3" customFormat="1" ht="30.75" x14ac:dyDescent="0.4">
      <c r="A17" s="1" t="s">
        <v>56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34"/>
      <c r="S17" s="34"/>
      <c r="T17" s="34"/>
      <c r="U17" s="1"/>
      <c r="V17" s="2"/>
      <c r="W17" s="2"/>
      <c r="X17" s="2"/>
      <c r="Y17" s="2"/>
      <c r="Z17" s="6"/>
      <c r="AA17" s="6"/>
      <c r="AB17" s="6"/>
      <c r="AC17" s="6"/>
      <c r="AD17" s="6"/>
      <c r="AE17" s="6"/>
      <c r="AF17" s="6"/>
      <c r="AG17" s="6"/>
    </row>
    <row r="18" spans="1:264" ht="23.1" customHeight="1" thickBot="1" x14ac:dyDescent="0.55000000000000004"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76"/>
      <c r="AG18" s="76"/>
    </row>
    <row r="19" spans="1:264" ht="68.25" customHeight="1" thickBot="1" x14ac:dyDescent="0.4">
      <c r="B19" s="133" t="s">
        <v>0</v>
      </c>
      <c r="C19" s="133" t="s">
        <v>1</v>
      </c>
      <c r="D19" s="133" t="s">
        <v>26</v>
      </c>
      <c r="E19" s="133" t="s">
        <v>27</v>
      </c>
      <c r="F19" s="77" t="s">
        <v>28</v>
      </c>
      <c r="G19" s="77" t="s">
        <v>29</v>
      </c>
      <c r="H19" s="78" t="s">
        <v>30</v>
      </c>
      <c r="I19" s="77" t="s">
        <v>31</v>
      </c>
      <c r="J19" s="77" t="s">
        <v>32</v>
      </c>
      <c r="K19" s="79" t="s">
        <v>33</v>
      </c>
      <c r="L19" s="79" t="s">
        <v>34</v>
      </c>
      <c r="M19" s="79" t="s">
        <v>35</v>
      </c>
      <c r="N19" s="79" t="s">
        <v>36</v>
      </c>
      <c r="O19" s="79" t="s">
        <v>37</v>
      </c>
      <c r="P19" s="79" t="s">
        <v>38</v>
      </c>
      <c r="Q19" s="79" t="s">
        <v>39</v>
      </c>
      <c r="R19" s="135" t="s">
        <v>57</v>
      </c>
      <c r="S19" s="137" t="s">
        <v>2</v>
      </c>
      <c r="T19" s="137" t="s">
        <v>41</v>
      </c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</row>
    <row r="20" spans="1:264" ht="22.5" customHeight="1" thickBot="1" x14ac:dyDescent="0.4">
      <c r="B20" s="134"/>
      <c r="C20" s="134"/>
      <c r="D20" s="134"/>
      <c r="E20" s="134"/>
      <c r="F20" s="80" t="s">
        <v>5</v>
      </c>
      <c r="G20" s="80" t="s">
        <v>5</v>
      </c>
      <c r="H20" s="80" t="s">
        <v>5</v>
      </c>
      <c r="I20" s="80" t="s">
        <v>5</v>
      </c>
      <c r="J20" s="80" t="s">
        <v>5</v>
      </c>
      <c r="K20" s="80" t="s">
        <v>5</v>
      </c>
      <c r="L20" s="80" t="s">
        <v>5</v>
      </c>
      <c r="M20" s="80" t="s">
        <v>5</v>
      </c>
      <c r="N20" s="80" t="s">
        <v>5</v>
      </c>
      <c r="O20" s="80" t="s">
        <v>5</v>
      </c>
      <c r="P20" s="80" t="s">
        <v>5</v>
      </c>
      <c r="Q20" s="81" t="s">
        <v>5</v>
      </c>
      <c r="R20" s="136"/>
      <c r="S20" s="138"/>
      <c r="T20" s="138"/>
      <c r="V20" s="76"/>
      <c r="W20" s="76"/>
      <c r="X20" s="76"/>
      <c r="Y20" s="76"/>
      <c r="Z20" s="76"/>
      <c r="AA20" s="76"/>
      <c r="AB20" s="76"/>
      <c r="AC20" s="76"/>
      <c r="AD20" s="76"/>
      <c r="AE20" s="76"/>
      <c r="AF20" s="76"/>
      <c r="AG20" s="76"/>
    </row>
    <row r="21" spans="1:264" s="82" customFormat="1" ht="22.5" customHeight="1" thickBot="1" x14ac:dyDescent="0.4">
      <c r="B21" s="112" t="s">
        <v>40</v>
      </c>
      <c r="C21" s="113"/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S21" s="113"/>
      <c r="T21" s="114"/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</row>
    <row r="22" spans="1:264" ht="51.75" customHeight="1" x14ac:dyDescent="0.35">
      <c r="B22" s="143">
        <v>1</v>
      </c>
      <c r="C22" s="150" t="s">
        <v>58</v>
      </c>
      <c r="D22" s="84" t="s">
        <v>3</v>
      </c>
      <c r="E22" s="85"/>
      <c r="F22" s="139">
        <v>1</v>
      </c>
      <c r="G22" s="120">
        <v>0</v>
      </c>
      <c r="H22" s="120">
        <v>1</v>
      </c>
      <c r="I22" s="120">
        <v>0</v>
      </c>
      <c r="J22" s="120">
        <v>1</v>
      </c>
      <c r="K22" s="120">
        <v>0</v>
      </c>
      <c r="L22" s="120">
        <v>1</v>
      </c>
      <c r="M22" s="120">
        <v>0</v>
      </c>
      <c r="N22" s="120">
        <v>1</v>
      </c>
      <c r="O22" s="120">
        <v>1</v>
      </c>
      <c r="P22" s="120">
        <v>1</v>
      </c>
      <c r="Q22" s="117">
        <v>0</v>
      </c>
      <c r="R22" s="127">
        <f>SUM(F22:Q26)</f>
        <v>7</v>
      </c>
      <c r="S22" s="130"/>
      <c r="T22" s="130"/>
      <c r="V22" s="86"/>
      <c r="W22" s="76"/>
      <c r="X22" s="76"/>
      <c r="Y22" s="86"/>
      <c r="Z22" s="76"/>
      <c r="AA22" s="76"/>
      <c r="AB22" s="76"/>
      <c r="AC22" s="76"/>
      <c r="AD22" s="76"/>
      <c r="AE22" s="76"/>
      <c r="AF22" s="76"/>
      <c r="AG22" s="76"/>
    </row>
    <row r="23" spans="1:264" ht="51.75" customHeight="1" x14ac:dyDescent="0.35">
      <c r="B23" s="144"/>
      <c r="C23" s="151"/>
      <c r="D23" s="87" t="s">
        <v>50</v>
      </c>
      <c r="E23" s="88" t="s">
        <v>51</v>
      </c>
      <c r="F23" s="140"/>
      <c r="G23" s="121"/>
      <c r="H23" s="121"/>
      <c r="I23" s="121"/>
      <c r="J23" s="121"/>
      <c r="K23" s="121"/>
      <c r="L23" s="121"/>
      <c r="M23" s="121"/>
      <c r="N23" s="121"/>
      <c r="O23" s="121"/>
      <c r="P23" s="121"/>
      <c r="Q23" s="118"/>
      <c r="R23" s="128"/>
      <c r="S23" s="131"/>
      <c r="T23" s="131"/>
      <c r="V23" s="86"/>
      <c r="W23" s="76"/>
      <c r="X23" s="154"/>
      <c r="Y23" s="89"/>
      <c r="Z23" s="76"/>
      <c r="AA23" s="76"/>
      <c r="AB23" s="76"/>
      <c r="AC23" s="76"/>
      <c r="AD23" s="76"/>
      <c r="AE23" s="76"/>
      <c r="AF23" s="76"/>
      <c r="AG23" s="76"/>
    </row>
    <row r="24" spans="1:264" ht="51.75" customHeight="1" x14ac:dyDescent="0.35">
      <c r="B24" s="144"/>
      <c r="C24" s="151"/>
      <c r="D24" s="87" t="s">
        <v>52</v>
      </c>
      <c r="E24" s="88">
        <v>1.45</v>
      </c>
      <c r="F24" s="140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118"/>
      <c r="R24" s="128"/>
      <c r="S24" s="131"/>
      <c r="T24" s="131"/>
      <c r="V24" s="86"/>
      <c r="W24" s="76"/>
      <c r="X24" s="154"/>
      <c r="Y24" s="89"/>
      <c r="Z24" s="76"/>
      <c r="AA24" s="76"/>
      <c r="AB24" s="76"/>
      <c r="AC24" s="76"/>
      <c r="AD24" s="76"/>
      <c r="AE24" s="76"/>
      <c r="AF24" s="76"/>
      <c r="AG24" s="76"/>
    </row>
    <row r="25" spans="1:264" ht="51.75" customHeight="1" x14ac:dyDescent="0.35">
      <c r="B25" s="144"/>
      <c r="C25" s="151"/>
      <c r="D25" s="87" t="s">
        <v>54</v>
      </c>
      <c r="E25" s="90"/>
      <c r="F25" s="140"/>
      <c r="G25" s="121"/>
      <c r="H25" s="121"/>
      <c r="I25" s="121"/>
      <c r="J25" s="121"/>
      <c r="K25" s="121"/>
      <c r="L25" s="121"/>
      <c r="M25" s="121"/>
      <c r="N25" s="121"/>
      <c r="O25" s="121"/>
      <c r="P25" s="121"/>
      <c r="Q25" s="118"/>
      <c r="R25" s="128"/>
      <c r="S25" s="131"/>
      <c r="T25" s="131"/>
      <c r="V25" s="86"/>
      <c r="W25" s="76"/>
      <c r="X25" s="154"/>
      <c r="Y25" s="89"/>
      <c r="Z25" s="76"/>
      <c r="AA25" s="76"/>
      <c r="AB25" s="76"/>
      <c r="AC25" s="76"/>
      <c r="AD25" s="76"/>
      <c r="AE25" s="76"/>
      <c r="AF25" s="76"/>
      <c r="AG25" s="76"/>
    </row>
    <row r="26" spans="1:264" ht="51.75" customHeight="1" thickBot="1" x14ac:dyDescent="0.4">
      <c r="B26" s="145"/>
      <c r="C26" s="152"/>
      <c r="D26" s="91" t="s">
        <v>53</v>
      </c>
      <c r="E26" s="92">
        <v>50</v>
      </c>
      <c r="F26" s="141"/>
      <c r="G26" s="122"/>
      <c r="H26" s="122"/>
      <c r="I26" s="122"/>
      <c r="J26" s="122"/>
      <c r="K26" s="122"/>
      <c r="L26" s="122"/>
      <c r="M26" s="122"/>
      <c r="N26" s="122"/>
      <c r="O26" s="122"/>
      <c r="P26" s="122"/>
      <c r="Q26" s="119"/>
      <c r="R26" s="129"/>
      <c r="S26" s="132"/>
      <c r="T26" s="132"/>
      <c r="V26" s="86"/>
      <c r="W26" s="76"/>
      <c r="X26" s="154"/>
      <c r="Y26" s="89"/>
      <c r="Z26" s="76"/>
      <c r="AA26" s="76"/>
      <c r="AB26" s="76"/>
      <c r="AC26" s="76"/>
      <c r="AD26" s="76"/>
      <c r="AE26" s="76"/>
      <c r="AF26" s="76"/>
      <c r="AG26" s="76"/>
    </row>
    <row r="27" spans="1:264" ht="51.75" customHeight="1" x14ac:dyDescent="0.35">
      <c r="B27" s="143">
        <v>2</v>
      </c>
      <c r="C27" s="150" t="s">
        <v>59</v>
      </c>
      <c r="D27" s="84" t="s">
        <v>3</v>
      </c>
      <c r="E27" s="85"/>
      <c r="F27" s="139">
        <v>0</v>
      </c>
      <c r="G27" s="120">
        <v>0</v>
      </c>
      <c r="H27" s="120">
        <v>0</v>
      </c>
      <c r="I27" s="120">
        <v>0</v>
      </c>
      <c r="J27" s="120">
        <v>0</v>
      </c>
      <c r="K27" s="120">
        <v>0</v>
      </c>
      <c r="L27" s="120">
        <v>0</v>
      </c>
      <c r="M27" s="120">
        <v>1</v>
      </c>
      <c r="N27" s="120">
        <v>0</v>
      </c>
      <c r="O27" s="120">
        <v>0</v>
      </c>
      <c r="P27" s="120">
        <v>0</v>
      </c>
      <c r="Q27" s="117">
        <v>1</v>
      </c>
      <c r="R27" s="127">
        <f t="shared" ref="R27" si="0">SUM(F27:Q31)</f>
        <v>2</v>
      </c>
      <c r="S27" s="130"/>
      <c r="T27" s="130"/>
      <c r="V27" s="86"/>
      <c r="W27" s="76"/>
      <c r="X27" s="154"/>
      <c r="Y27" s="89"/>
      <c r="Z27" s="76"/>
      <c r="AA27" s="76"/>
      <c r="AB27" s="76"/>
      <c r="AC27" s="76"/>
      <c r="AD27" s="76"/>
      <c r="AE27" s="76"/>
      <c r="AF27" s="76"/>
      <c r="AG27" s="76"/>
    </row>
    <row r="28" spans="1:264" ht="51.75" customHeight="1" x14ac:dyDescent="0.35">
      <c r="B28" s="144"/>
      <c r="C28" s="151"/>
      <c r="D28" s="87" t="s">
        <v>50</v>
      </c>
      <c r="E28" s="88" t="s">
        <v>51</v>
      </c>
      <c r="F28" s="140"/>
      <c r="G28" s="121"/>
      <c r="H28" s="121"/>
      <c r="I28" s="121"/>
      <c r="J28" s="121"/>
      <c r="K28" s="121"/>
      <c r="L28" s="121"/>
      <c r="M28" s="121"/>
      <c r="N28" s="121"/>
      <c r="O28" s="121"/>
      <c r="P28" s="121"/>
      <c r="Q28" s="118"/>
      <c r="R28" s="128"/>
      <c r="S28" s="131"/>
      <c r="T28" s="131"/>
      <c r="V28" s="86"/>
      <c r="W28" s="76"/>
      <c r="X28" s="93"/>
      <c r="Y28" s="89"/>
      <c r="Z28" s="76"/>
      <c r="AA28" s="76"/>
      <c r="AB28" s="76"/>
      <c r="AC28" s="76"/>
      <c r="AD28" s="76"/>
      <c r="AE28" s="76"/>
      <c r="AF28" s="76"/>
      <c r="AG28" s="76"/>
    </row>
    <row r="29" spans="1:264" ht="51.75" customHeight="1" x14ac:dyDescent="0.35">
      <c r="B29" s="144"/>
      <c r="C29" s="151"/>
      <c r="D29" s="87" t="s">
        <v>52</v>
      </c>
      <c r="E29" s="88">
        <v>1.45</v>
      </c>
      <c r="F29" s="140"/>
      <c r="G29" s="121"/>
      <c r="H29" s="121"/>
      <c r="I29" s="121"/>
      <c r="J29" s="121"/>
      <c r="K29" s="121"/>
      <c r="L29" s="121"/>
      <c r="M29" s="121"/>
      <c r="N29" s="121"/>
      <c r="O29" s="121"/>
      <c r="P29" s="121"/>
      <c r="Q29" s="118"/>
      <c r="R29" s="128"/>
      <c r="S29" s="131"/>
      <c r="T29" s="131"/>
      <c r="V29" s="86"/>
      <c r="W29" s="76"/>
      <c r="X29" s="93"/>
      <c r="Y29" s="89"/>
      <c r="Z29" s="76"/>
      <c r="AA29" s="76"/>
      <c r="AB29" s="76"/>
      <c r="AC29" s="76"/>
      <c r="AD29" s="76"/>
      <c r="AE29" s="76"/>
      <c r="AF29" s="76"/>
      <c r="AG29" s="76"/>
    </row>
    <row r="30" spans="1:264" s="3" customFormat="1" ht="51.75" customHeight="1" x14ac:dyDescent="0.35">
      <c r="A30" s="74"/>
      <c r="B30" s="144"/>
      <c r="C30" s="151"/>
      <c r="D30" s="87" t="s">
        <v>54</v>
      </c>
      <c r="E30" s="88"/>
      <c r="F30" s="140"/>
      <c r="G30" s="121"/>
      <c r="H30" s="121"/>
      <c r="I30" s="121"/>
      <c r="J30" s="121"/>
      <c r="K30" s="121"/>
      <c r="L30" s="121"/>
      <c r="M30" s="121"/>
      <c r="N30" s="121"/>
      <c r="O30" s="121"/>
      <c r="P30" s="121"/>
      <c r="Q30" s="118"/>
      <c r="R30" s="128"/>
      <c r="S30" s="131"/>
      <c r="T30" s="131"/>
      <c r="U30" s="74"/>
      <c r="V30" s="86"/>
      <c r="W30" s="76"/>
      <c r="X30" s="154"/>
      <c r="Y30" s="89"/>
      <c r="Z30" s="76"/>
      <c r="AA30" s="76"/>
      <c r="AB30" s="76"/>
      <c r="AC30" s="76"/>
      <c r="AD30" s="76"/>
      <c r="AE30" s="76"/>
      <c r="AF30" s="76"/>
      <c r="AG30" s="76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74"/>
      <c r="AZ30" s="74"/>
      <c r="BA30" s="74"/>
      <c r="BB30" s="74"/>
      <c r="BC30" s="74"/>
      <c r="BD30" s="74"/>
      <c r="BE30" s="74"/>
      <c r="BF30" s="74"/>
      <c r="BG30" s="74"/>
      <c r="BH30" s="74"/>
      <c r="BI30" s="74"/>
      <c r="BJ30" s="74"/>
      <c r="BK30" s="74"/>
      <c r="BL30" s="74"/>
      <c r="BM30" s="74"/>
      <c r="BN30" s="74"/>
      <c r="BO30" s="74"/>
      <c r="BP30" s="74"/>
      <c r="BQ30" s="74"/>
      <c r="BR30" s="74"/>
      <c r="BS30" s="74"/>
      <c r="BT30" s="74"/>
      <c r="BU30" s="74"/>
      <c r="BV30" s="74"/>
      <c r="BW30" s="74"/>
      <c r="BX30" s="74"/>
      <c r="BY30" s="74"/>
      <c r="BZ30" s="74"/>
      <c r="CA30" s="74"/>
      <c r="CB30" s="74"/>
      <c r="CC30" s="74"/>
      <c r="CD30" s="74"/>
      <c r="CE30" s="74"/>
      <c r="CF30" s="74"/>
      <c r="CG30" s="74"/>
      <c r="CH30" s="74"/>
      <c r="CI30" s="74"/>
      <c r="CJ30" s="74"/>
      <c r="CK30" s="74"/>
      <c r="CL30" s="74"/>
      <c r="CM30" s="74"/>
      <c r="CN30" s="74"/>
      <c r="CO30" s="74"/>
      <c r="CP30" s="74"/>
      <c r="CQ30" s="74"/>
      <c r="CR30" s="74"/>
      <c r="CS30" s="74"/>
      <c r="CT30" s="74"/>
      <c r="CU30" s="74"/>
      <c r="CV30" s="74"/>
      <c r="CW30" s="74"/>
      <c r="CX30" s="74"/>
      <c r="CY30" s="74"/>
      <c r="CZ30" s="74"/>
      <c r="DA30" s="74"/>
      <c r="DB30" s="74"/>
      <c r="DC30" s="74"/>
      <c r="DD30" s="74"/>
      <c r="DE30" s="74"/>
      <c r="DF30" s="74"/>
      <c r="DG30" s="74"/>
      <c r="DH30" s="74"/>
      <c r="DI30" s="74"/>
      <c r="DJ30" s="74"/>
      <c r="DK30" s="74"/>
      <c r="DL30" s="74"/>
      <c r="DM30" s="74"/>
      <c r="DN30" s="74"/>
      <c r="DO30" s="74"/>
      <c r="DP30" s="74"/>
      <c r="DQ30" s="74"/>
      <c r="DR30" s="74"/>
      <c r="DS30" s="74"/>
      <c r="DT30" s="74"/>
      <c r="DU30" s="74"/>
      <c r="DV30" s="74"/>
      <c r="DW30" s="74"/>
      <c r="DX30" s="74"/>
      <c r="DY30" s="74"/>
      <c r="DZ30" s="74"/>
      <c r="EA30" s="74"/>
      <c r="EB30" s="74"/>
      <c r="EC30" s="74"/>
      <c r="ED30" s="74"/>
      <c r="EE30" s="74"/>
      <c r="EF30" s="74"/>
      <c r="EG30" s="74"/>
      <c r="EH30" s="74"/>
      <c r="EI30" s="74"/>
      <c r="EJ30" s="74"/>
      <c r="EK30" s="74"/>
      <c r="EL30" s="74"/>
      <c r="EM30" s="74"/>
      <c r="EN30" s="74"/>
      <c r="EO30" s="74"/>
      <c r="EP30" s="74"/>
      <c r="EQ30" s="74"/>
      <c r="ER30" s="74"/>
      <c r="ES30" s="74"/>
      <c r="ET30" s="74"/>
      <c r="EU30" s="74"/>
      <c r="EV30" s="74"/>
      <c r="EW30" s="74"/>
      <c r="EX30" s="74"/>
      <c r="EY30" s="74"/>
      <c r="EZ30" s="74"/>
      <c r="FA30" s="74"/>
      <c r="FB30" s="74"/>
      <c r="FC30" s="74"/>
      <c r="FD30" s="74"/>
      <c r="FE30" s="74"/>
      <c r="FF30" s="74"/>
      <c r="FG30" s="74"/>
      <c r="FH30" s="74"/>
      <c r="FI30" s="74"/>
      <c r="FJ30" s="74"/>
      <c r="FK30" s="74"/>
      <c r="FL30" s="74"/>
      <c r="FM30" s="74"/>
      <c r="FN30" s="74"/>
      <c r="FO30" s="74"/>
      <c r="FP30" s="74"/>
      <c r="FQ30" s="74"/>
      <c r="FR30" s="74"/>
      <c r="FS30" s="74"/>
      <c r="FT30" s="74"/>
      <c r="FU30" s="74"/>
      <c r="FV30" s="74"/>
      <c r="FW30" s="74"/>
      <c r="FX30" s="74"/>
      <c r="FY30" s="74"/>
      <c r="FZ30" s="74"/>
      <c r="GA30" s="74"/>
      <c r="GB30" s="74"/>
      <c r="GC30" s="74"/>
      <c r="GD30" s="74"/>
      <c r="GE30" s="74"/>
      <c r="GF30" s="74"/>
      <c r="GG30" s="74"/>
      <c r="GH30" s="74"/>
      <c r="GI30" s="74"/>
      <c r="GJ30" s="74"/>
      <c r="GK30" s="74"/>
      <c r="GL30" s="74"/>
      <c r="GM30" s="74"/>
      <c r="GN30" s="74"/>
      <c r="GO30" s="74"/>
      <c r="GP30" s="74"/>
      <c r="GQ30" s="74"/>
      <c r="GR30" s="74"/>
      <c r="GS30" s="74"/>
      <c r="GT30" s="74"/>
      <c r="GU30" s="74"/>
      <c r="GV30" s="74"/>
      <c r="GW30" s="74"/>
      <c r="GX30" s="74"/>
      <c r="GY30" s="74"/>
      <c r="GZ30" s="74"/>
      <c r="HA30" s="74"/>
      <c r="HB30" s="74"/>
      <c r="HC30" s="74"/>
      <c r="HD30" s="74"/>
      <c r="HE30" s="74"/>
      <c r="HF30" s="74"/>
      <c r="HG30" s="74"/>
      <c r="HH30" s="74"/>
      <c r="HI30" s="74"/>
      <c r="HJ30" s="74"/>
      <c r="HK30" s="74"/>
      <c r="HL30" s="74"/>
      <c r="HM30" s="74"/>
      <c r="HN30" s="74"/>
      <c r="HO30" s="74"/>
      <c r="HP30" s="74"/>
      <c r="HQ30" s="74"/>
      <c r="HR30" s="74"/>
      <c r="HS30" s="74"/>
      <c r="HT30" s="74"/>
      <c r="HU30" s="74"/>
      <c r="HV30" s="74"/>
      <c r="HW30" s="74"/>
      <c r="HX30" s="74"/>
      <c r="HY30" s="74"/>
      <c r="HZ30" s="74"/>
      <c r="IA30" s="74"/>
      <c r="IB30" s="74"/>
      <c r="IC30" s="74"/>
      <c r="ID30" s="74"/>
      <c r="IE30" s="74"/>
      <c r="IF30" s="74"/>
      <c r="IG30" s="74"/>
      <c r="IH30" s="74"/>
      <c r="II30" s="74"/>
      <c r="IJ30" s="74"/>
      <c r="IK30" s="74"/>
      <c r="IL30" s="74"/>
      <c r="IM30" s="74"/>
      <c r="IN30" s="74"/>
      <c r="IO30" s="74"/>
      <c r="IP30" s="74"/>
      <c r="IQ30" s="74"/>
      <c r="IR30" s="74"/>
      <c r="IS30" s="74"/>
      <c r="IT30" s="74"/>
      <c r="IU30" s="74"/>
      <c r="IV30" s="74"/>
      <c r="IW30" s="74"/>
      <c r="IX30" s="74"/>
      <c r="IY30" s="74"/>
      <c r="IZ30" s="74"/>
      <c r="JA30" s="74"/>
      <c r="JB30" s="74"/>
      <c r="JC30" s="74"/>
      <c r="JD30" s="74"/>
    </row>
    <row r="31" spans="1:264" s="3" customFormat="1" ht="51.75" customHeight="1" thickBot="1" x14ac:dyDescent="0.4">
      <c r="A31" s="74"/>
      <c r="B31" s="145"/>
      <c r="C31" s="152"/>
      <c r="D31" s="91" t="s">
        <v>53</v>
      </c>
      <c r="E31" s="92">
        <v>50</v>
      </c>
      <c r="F31" s="141"/>
      <c r="G31" s="122"/>
      <c r="H31" s="122"/>
      <c r="I31" s="122"/>
      <c r="J31" s="122"/>
      <c r="K31" s="122"/>
      <c r="L31" s="122"/>
      <c r="M31" s="122"/>
      <c r="N31" s="122"/>
      <c r="O31" s="122"/>
      <c r="P31" s="122"/>
      <c r="Q31" s="119"/>
      <c r="R31" s="128"/>
      <c r="S31" s="132"/>
      <c r="T31" s="132"/>
      <c r="U31" s="74"/>
      <c r="V31" s="86"/>
      <c r="W31" s="76"/>
      <c r="X31" s="154"/>
      <c r="Y31" s="89"/>
      <c r="Z31" s="76"/>
      <c r="AA31" s="76"/>
      <c r="AB31" s="76"/>
      <c r="AC31" s="76"/>
      <c r="AD31" s="76"/>
      <c r="AE31" s="76"/>
      <c r="AF31" s="76"/>
      <c r="AG31" s="76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  <c r="BA31" s="74"/>
      <c r="BB31" s="74"/>
      <c r="BC31" s="74"/>
      <c r="BD31" s="74"/>
      <c r="BE31" s="74"/>
      <c r="BF31" s="74"/>
      <c r="BG31" s="74"/>
      <c r="BH31" s="74"/>
      <c r="BI31" s="74"/>
      <c r="BJ31" s="74"/>
      <c r="BK31" s="74"/>
      <c r="BL31" s="74"/>
      <c r="BM31" s="74"/>
      <c r="BN31" s="74"/>
      <c r="BO31" s="74"/>
      <c r="BP31" s="74"/>
      <c r="BQ31" s="74"/>
      <c r="BR31" s="74"/>
      <c r="BS31" s="74"/>
      <c r="BT31" s="74"/>
      <c r="BU31" s="74"/>
      <c r="BV31" s="74"/>
      <c r="BW31" s="74"/>
      <c r="BX31" s="74"/>
      <c r="BY31" s="74"/>
      <c r="BZ31" s="74"/>
      <c r="CA31" s="74"/>
      <c r="CB31" s="74"/>
      <c r="CC31" s="74"/>
      <c r="CD31" s="74"/>
      <c r="CE31" s="74"/>
      <c r="CF31" s="74"/>
      <c r="CG31" s="74"/>
      <c r="CH31" s="74"/>
      <c r="CI31" s="74"/>
      <c r="CJ31" s="74"/>
      <c r="CK31" s="74"/>
      <c r="CL31" s="74"/>
      <c r="CM31" s="74"/>
      <c r="CN31" s="74"/>
      <c r="CO31" s="74"/>
      <c r="CP31" s="74"/>
      <c r="CQ31" s="74"/>
      <c r="CR31" s="74"/>
      <c r="CS31" s="74"/>
      <c r="CT31" s="74"/>
      <c r="CU31" s="74"/>
      <c r="CV31" s="74"/>
      <c r="CW31" s="74"/>
      <c r="CX31" s="74"/>
      <c r="CY31" s="74"/>
      <c r="CZ31" s="74"/>
      <c r="DA31" s="74"/>
      <c r="DB31" s="74"/>
      <c r="DC31" s="74"/>
      <c r="DD31" s="74"/>
      <c r="DE31" s="74"/>
      <c r="DF31" s="74"/>
      <c r="DG31" s="74"/>
      <c r="DH31" s="74"/>
      <c r="DI31" s="74"/>
      <c r="DJ31" s="74"/>
      <c r="DK31" s="74"/>
      <c r="DL31" s="74"/>
      <c r="DM31" s="74"/>
      <c r="DN31" s="74"/>
      <c r="DO31" s="74"/>
      <c r="DP31" s="74"/>
      <c r="DQ31" s="74"/>
      <c r="DR31" s="74"/>
      <c r="DS31" s="74"/>
      <c r="DT31" s="74"/>
      <c r="DU31" s="74"/>
      <c r="DV31" s="74"/>
      <c r="DW31" s="74"/>
      <c r="DX31" s="74"/>
      <c r="DY31" s="74"/>
      <c r="DZ31" s="74"/>
      <c r="EA31" s="74"/>
      <c r="EB31" s="74"/>
      <c r="EC31" s="74"/>
      <c r="ED31" s="74"/>
      <c r="EE31" s="74"/>
      <c r="EF31" s="74"/>
      <c r="EG31" s="74"/>
      <c r="EH31" s="74"/>
      <c r="EI31" s="74"/>
      <c r="EJ31" s="74"/>
      <c r="EK31" s="74"/>
      <c r="EL31" s="74"/>
      <c r="EM31" s="74"/>
      <c r="EN31" s="74"/>
      <c r="EO31" s="74"/>
      <c r="EP31" s="74"/>
      <c r="EQ31" s="74"/>
      <c r="ER31" s="74"/>
      <c r="ES31" s="74"/>
      <c r="ET31" s="74"/>
      <c r="EU31" s="74"/>
      <c r="EV31" s="74"/>
      <c r="EW31" s="74"/>
      <c r="EX31" s="74"/>
      <c r="EY31" s="74"/>
      <c r="EZ31" s="74"/>
      <c r="FA31" s="74"/>
      <c r="FB31" s="74"/>
      <c r="FC31" s="74"/>
      <c r="FD31" s="74"/>
      <c r="FE31" s="74"/>
      <c r="FF31" s="74"/>
      <c r="FG31" s="74"/>
      <c r="FH31" s="74"/>
      <c r="FI31" s="74"/>
      <c r="FJ31" s="74"/>
      <c r="FK31" s="74"/>
      <c r="FL31" s="74"/>
      <c r="FM31" s="74"/>
      <c r="FN31" s="74"/>
      <c r="FO31" s="74"/>
      <c r="FP31" s="74"/>
      <c r="FQ31" s="74"/>
      <c r="FR31" s="74"/>
      <c r="FS31" s="74"/>
      <c r="FT31" s="74"/>
      <c r="FU31" s="74"/>
      <c r="FV31" s="74"/>
      <c r="FW31" s="74"/>
      <c r="FX31" s="74"/>
      <c r="FY31" s="74"/>
      <c r="FZ31" s="74"/>
      <c r="GA31" s="74"/>
      <c r="GB31" s="74"/>
      <c r="GC31" s="74"/>
      <c r="GD31" s="74"/>
      <c r="GE31" s="74"/>
      <c r="GF31" s="74"/>
      <c r="GG31" s="74"/>
      <c r="GH31" s="74"/>
      <c r="GI31" s="74"/>
      <c r="GJ31" s="74"/>
      <c r="GK31" s="74"/>
      <c r="GL31" s="74"/>
      <c r="GM31" s="74"/>
      <c r="GN31" s="74"/>
      <c r="GO31" s="74"/>
      <c r="GP31" s="74"/>
      <c r="GQ31" s="74"/>
      <c r="GR31" s="74"/>
      <c r="GS31" s="74"/>
      <c r="GT31" s="74"/>
      <c r="GU31" s="74"/>
      <c r="GV31" s="74"/>
      <c r="GW31" s="74"/>
      <c r="GX31" s="74"/>
      <c r="GY31" s="74"/>
      <c r="GZ31" s="74"/>
      <c r="HA31" s="74"/>
      <c r="HB31" s="74"/>
      <c r="HC31" s="74"/>
      <c r="HD31" s="74"/>
      <c r="HE31" s="74"/>
      <c r="HF31" s="74"/>
      <c r="HG31" s="74"/>
      <c r="HH31" s="74"/>
      <c r="HI31" s="74"/>
      <c r="HJ31" s="74"/>
      <c r="HK31" s="74"/>
      <c r="HL31" s="74"/>
      <c r="HM31" s="74"/>
      <c r="HN31" s="74"/>
      <c r="HO31" s="74"/>
      <c r="HP31" s="74"/>
      <c r="HQ31" s="74"/>
      <c r="HR31" s="74"/>
      <c r="HS31" s="74"/>
      <c r="HT31" s="74"/>
      <c r="HU31" s="74"/>
      <c r="HV31" s="74"/>
      <c r="HW31" s="74"/>
      <c r="HX31" s="74"/>
      <c r="HY31" s="74"/>
      <c r="HZ31" s="74"/>
      <c r="IA31" s="74"/>
      <c r="IB31" s="74"/>
      <c r="IC31" s="74"/>
      <c r="ID31" s="74"/>
      <c r="IE31" s="74"/>
      <c r="IF31" s="74"/>
      <c r="IG31" s="74"/>
      <c r="IH31" s="74"/>
      <c r="II31" s="74"/>
      <c r="IJ31" s="74"/>
      <c r="IK31" s="74"/>
      <c r="IL31" s="74"/>
      <c r="IM31" s="74"/>
      <c r="IN31" s="74"/>
      <c r="IO31" s="74"/>
      <c r="IP31" s="74"/>
      <c r="IQ31" s="74"/>
      <c r="IR31" s="74"/>
      <c r="IS31" s="74"/>
      <c r="IT31" s="74"/>
      <c r="IU31" s="74"/>
      <c r="IV31" s="74"/>
      <c r="IW31" s="74"/>
      <c r="IX31" s="74"/>
      <c r="IY31" s="74"/>
      <c r="IZ31" s="74"/>
      <c r="JA31" s="74"/>
      <c r="JB31" s="74"/>
      <c r="JC31" s="74"/>
      <c r="JD31" s="74"/>
    </row>
    <row r="32" spans="1:264" s="3" customFormat="1" ht="51.75" customHeight="1" x14ac:dyDescent="0.35">
      <c r="A32" s="74"/>
      <c r="B32" s="143">
        <v>3</v>
      </c>
      <c r="C32" s="146" t="s">
        <v>60</v>
      </c>
      <c r="D32" s="84" t="s">
        <v>3</v>
      </c>
      <c r="E32" s="85"/>
      <c r="F32" s="139">
        <v>0</v>
      </c>
      <c r="G32" s="120">
        <v>0</v>
      </c>
      <c r="H32" s="120">
        <v>1</v>
      </c>
      <c r="I32" s="120">
        <v>0</v>
      </c>
      <c r="J32" s="120">
        <v>0</v>
      </c>
      <c r="K32" s="120">
        <v>1</v>
      </c>
      <c r="L32" s="120">
        <v>0</v>
      </c>
      <c r="M32" s="120">
        <v>0</v>
      </c>
      <c r="N32" s="120">
        <v>0</v>
      </c>
      <c r="O32" s="120">
        <v>0</v>
      </c>
      <c r="P32" s="120">
        <v>1</v>
      </c>
      <c r="Q32" s="123">
        <v>1</v>
      </c>
      <c r="R32" s="159">
        <f t="shared" ref="R32" si="1">SUM(F32:Q36)</f>
        <v>4</v>
      </c>
      <c r="S32" s="155"/>
      <c r="T32" s="130"/>
      <c r="U32" s="74"/>
      <c r="V32" s="86"/>
      <c r="W32" s="76"/>
      <c r="X32" s="154"/>
      <c r="Y32" s="89"/>
      <c r="Z32" s="76"/>
      <c r="AA32" s="76"/>
      <c r="AB32" s="76"/>
      <c r="AC32" s="76"/>
      <c r="AD32" s="76"/>
      <c r="AE32" s="76"/>
      <c r="AF32" s="76"/>
      <c r="AG32" s="76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  <c r="BA32" s="74"/>
      <c r="BB32" s="74"/>
      <c r="BC32" s="74"/>
      <c r="BD32" s="74"/>
      <c r="BE32" s="74"/>
      <c r="BF32" s="74"/>
      <c r="BG32" s="74"/>
      <c r="BH32" s="74"/>
      <c r="BI32" s="74"/>
      <c r="BJ32" s="74"/>
      <c r="BK32" s="74"/>
      <c r="BL32" s="74"/>
      <c r="BM32" s="74"/>
      <c r="BN32" s="74"/>
      <c r="BO32" s="74"/>
      <c r="BP32" s="74"/>
      <c r="BQ32" s="74"/>
      <c r="BR32" s="74"/>
      <c r="BS32" s="74"/>
      <c r="BT32" s="74"/>
      <c r="BU32" s="74"/>
      <c r="BV32" s="74"/>
      <c r="BW32" s="74"/>
      <c r="BX32" s="74"/>
      <c r="BY32" s="74"/>
      <c r="BZ32" s="74"/>
      <c r="CA32" s="74"/>
      <c r="CB32" s="74"/>
      <c r="CC32" s="74"/>
      <c r="CD32" s="74"/>
      <c r="CE32" s="74"/>
      <c r="CF32" s="74"/>
      <c r="CG32" s="74"/>
      <c r="CH32" s="74"/>
      <c r="CI32" s="74"/>
      <c r="CJ32" s="74"/>
      <c r="CK32" s="74"/>
      <c r="CL32" s="74"/>
      <c r="CM32" s="74"/>
      <c r="CN32" s="74"/>
      <c r="CO32" s="74"/>
      <c r="CP32" s="74"/>
      <c r="CQ32" s="74"/>
      <c r="CR32" s="74"/>
      <c r="CS32" s="74"/>
      <c r="CT32" s="74"/>
      <c r="CU32" s="74"/>
      <c r="CV32" s="74"/>
      <c r="CW32" s="74"/>
      <c r="CX32" s="74"/>
      <c r="CY32" s="74"/>
      <c r="CZ32" s="74"/>
      <c r="DA32" s="74"/>
      <c r="DB32" s="74"/>
      <c r="DC32" s="74"/>
      <c r="DD32" s="74"/>
      <c r="DE32" s="74"/>
      <c r="DF32" s="74"/>
      <c r="DG32" s="74"/>
      <c r="DH32" s="74"/>
      <c r="DI32" s="74"/>
      <c r="DJ32" s="74"/>
      <c r="DK32" s="74"/>
      <c r="DL32" s="74"/>
      <c r="DM32" s="74"/>
      <c r="DN32" s="74"/>
      <c r="DO32" s="74"/>
      <c r="DP32" s="74"/>
      <c r="DQ32" s="74"/>
      <c r="DR32" s="74"/>
      <c r="DS32" s="74"/>
      <c r="DT32" s="74"/>
      <c r="DU32" s="74"/>
      <c r="DV32" s="74"/>
      <c r="DW32" s="74"/>
      <c r="DX32" s="74"/>
      <c r="DY32" s="74"/>
      <c r="DZ32" s="74"/>
      <c r="EA32" s="74"/>
      <c r="EB32" s="74"/>
      <c r="EC32" s="74"/>
      <c r="ED32" s="74"/>
      <c r="EE32" s="74"/>
      <c r="EF32" s="74"/>
      <c r="EG32" s="74"/>
      <c r="EH32" s="74"/>
      <c r="EI32" s="74"/>
      <c r="EJ32" s="74"/>
      <c r="EK32" s="74"/>
      <c r="EL32" s="74"/>
      <c r="EM32" s="74"/>
      <c r="EN32" s="74"/>
      <c r="EO32" s="74"/>
      <c r="EP32" s="74"/>
      <c r="EQ32" s="74"/>
      <c r="ER32" s="74"/>
      <c r="ES32" s="74"/>
      <c r="ET32" s="74"/>
      <c r="EU32" s="74"/>
      <c r="EV32" s="74"/>
      <c r="EW32" s="74"/>
      <c r="EX32" s="74"/>
      <c r="EY32" s="74"/>
      <c r="EZ32" s="74"/>
      <c r="FA32" s="74"/>
      <c r="FB32" s="74"/>
      <c r="FC32" s="74"/>
      <c r="FD32" s="74"/>
      <c r="FE32" s="74"/>
      <c r="FF32" s="74"/>
      <c r="FG32" s="74"/>
      <c r="FH32" s="74"/>
      <c r="FI32" s="74"/>
      <c r="FJ32" s="74"/>
      <c r="FK32" s="74"/>
      <c r="FL32" s="74"/>
      <c r="FM32" s="74"/>
      <c r="FN32" s="74"/>
      <c r="FO32" s="74"/>
      <c r="FP32" s="74"/>
      <c r="FQ32" s="74"/>
      <c r="FR32" s="74"/>
      <c r="FS32" s="74"/>
      <c r="FT32" s="74"/>
      <c r="FU32" s="74"/>
      <c r="FV32" s="74"/>
      <c r="FW32" s="74"/>
      <c r="FX32" s="74"/>
      <c r="FY32" s="74"/>
      <c r="FZ32" s="74"/>
      <c r="GA32" s="74"/>
      <c r="GB32" s="74"/>
      <c r="GC32" s="74"/>
      <c r="GD32" s="74"/>
      <c r="GE32" s="74"/>
      <c r="GF32" s="74"/>
      <c r="GG32" s="74"/>
      <c r="GH32" s="74"/>
      <c r="GI32" s="74"/>
      <c r="GJ32" s="74"/>
      <c r="GK32" s="74"/>
      <c r="GL32" s="74"/>
      <c r="GM32" s="74"/>
      <c r="GN32" s="74"/>
      <c r="GO32" s="74"/>
      <c r="GP32" s="74"/>
      <c r="GQ32" s="74"/>
      <c r="GR32" s="74"/>
      <c r="GS32" s="74"/>
      <c r="GT32" s="74"/>
      <c r="GU32" s="74"/>
      <c r="GV32" s="74"/>
      <c r="GW32" s="74"/>
      <c r="GX32" s="74"/>
      <c r="GY32" s="74"/>
      <c r="GZ32" s="74"/>
      <c r="HA32" s="74"/>
      <c r="HB32" s="74"/>
      <c r="HC32" s="74"/>
      <c r="HD32" s="74"/>
      <c r="HE32" s="74"/>
      <c r="HF32" s="74"/>
      <c r="HG32" s="74"/>
      <c r="HH32" s="74"/>
      <c r="HI32" s="74"/>
      <c r="HJ32" s="74"/>
      <c r="HK32" s="74"/>
      <c r="HL32" s="74"/>
      <c r="HM32" s="74"/>
      <c r="HN32" s="74"/>
      <c r="HO32" s="74"/>
      <c r="HP32" s="74"/>
      <c r="HQ32" s="74"/>
      <c r="HR32" s="74"/>
      <c r="HS32" s="74"/>
      <c r="HT32" s="74"/>
      <c r="HU32" s="74"/>
      <c r="HV32" s="74"/>
      <c r="HW32" s="74"/>
      <c r="HX32" s="74"/>
      <c r="HY32" s="74"/>
      <c r="HZ32" s="74"/>
      <c r="IA32" s="74"/>
      <c r="IB32" s="74"/>
      <c r="IC32" s="74"/>
      <c r="ID32" s="74"/>
      <c r="IE32" s="74"/>
      <c r="IF32" s="74"/>
      <c r="IG32" s="74"/>
      <c r="IH32" s="74"/>
      <c r="II32" s="74"/>
      <c r="IJ32" s="74"/>
      <c r="IK32" s="74"/>
      <c r="IL32" s="74"/>
      <c r="IM32" s="74"/>
      <c r="IN32" s="74"/>
      <c r="IO32" s="74"/>
      <c r="IP32" s="74"/>
      <c r="IQ32" s="74"/>
      <c r="IR32" s="74"/>
      <c r="IS32" s="74"/>
      <c r="IT32" s="74"/>
      <c r="IU32" s="74"/>
      <c r="IV32" s="74"/>
      <c r="IW32" s="74"/>
      <c r="IX32" s="74"/>
      <c r="IY32" s="74"/>
      <c r="IZ32" s="74"/>
      <c r="JA32" s="74"/>
      <c r="JB32" s="74"/>
      <c r="JC32" s="74"/>
      <c r="JD32" s="74"/>
    </row>
    <row r="33" spans="1:264" s="3" customFormat="1" ht="51.75" customHeight="1" x14ac:dyDescent="0.35">
      <c r="A33" s="74"/>
      <c r="B33" s="144"/>
      <c r="C33" s="147"/>
      <c r="D33" s="87" t="s">
        <v>50</v>
      </c>
      <c r="E33" s="88" t="s">
        <v>51</v>
      </c>
      <c r="F33" s="140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4"/>
      <c r="R33" s="160"/>
      <c r="S33" s="156"/>
      <c r="T33" s="131"/>
      <c r="U33" s="74"/>
      <c r="V33" s="86"/>
      <c r="W33" s="76"/>
      <c r="X33" s="93"/>
      <c r="Y33" s="89"/>
      <c r="Z33" s="76"/>
      <c r="AA33" s="76"/>
      <c r="AB33" s="76"/>
      <c r="AC33" s="76"/>
      <c r="AD33" s="76"/>
      <c r="AE33" s="76"/>
      <c r="AF33" s="76"/>
      <c r="AG33" s="76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  <c r="BA33" s="74"/>
      <c r="BB33" s="74"/>
      <c r="BC33" s="74"/>
      <c r="BD33" s="74"/>
      <c r="BE33" s="74"/>
      <c r="BF33" s="74"/>
      <c r="BG33" s="74"/>
      <c r="BH33" s="74"/>
      <c r="BI33" s="74"/>
      <c r="BJ33" s="74"/>
      <c r="BK33" s="74"/>
      <c r="BL33" s="74"/>
      <c r="BM33" s="74"/>
      <c r="BN33" s="74"/>
      <c r="BO33" s="74"/>
      <c r="BP33" s="74"/>
      <c r="BQ33" s="74"/>
      <c r="BR33" s="74"/>
      <c r="BS33" s="74"/>
      <c r="BT33" s="74"/>
      <c r="BU33" s="74"/>
      <c r="BV33" s="74"/>
      <c r="BW33" s="74"/>
      <c r="BX33" s="74"/>
      <c r="BY33" s="74"/>
      <c r="BZ33" s="74"/>
      <c r="CA33" s="74"/>
      <c r="CB33" s="74"/>
      <c r="CC33" s="74"/>
      <c r="CD33" s="74"/>
      <c r="CE33" s="74"/>
      <c r="CF33" s="74"/>
      <c r="CG33" s="74"/>
      <c r="CH33" s="74"/>
      <c r="CI33" s="74"/>
      <c r="CJ33" s="74"/>
      <c r="CK33" s="74"/>
      <c r="CL33" s="74"/>
      <c r="CM33" s="74"/>
      <c r="CN33" s="74"/>
      <c r="CO33" s="74"/>
      <c r="CP33" s="74"/>
      <c r="CQ33" s="74"/>
      <c r="CR33" s="74"/>
      <c r="CS33" s="74"/>
      <c r="CT33" s="74"/>
      <c r="CU33" s="74"/>
      <c r="CV33" s="74"/>
      <c r="CW33" s="74"/>
      <c r="CX33" s="74"/>
      <c r="CY33" s="74"/>
      <c r="CZ33" s="74"/>
      <c r="DA33" s="74"/>
      <c r="DB33" s="74"/>
      <c r="DC33" s="74"/>
      <c r="DD33" s="74"/>
      <c r="DE33" s="74"/>
      <c r="DF33" s="74"/>
      <c r="DG33" s="74"/>
      <c r="DH33" s="74"/>
      <c r="DI33" s="74"/>
      <c r="DJ33" s="74"/>
      <c r="DK33" s="74"/>
      <c r="DL33" s="74"/>
      <c r="DM33" s="74"/>
      <c r="DN33" s="74"/>
      <c r="DO33" s="74"/>
      <c r="DP33" s="74"/>
      <c r="DQ33" s="74"/>
      <c r="DR33" s="74"/>
      <c r="DS33" s="74"/>
      <c r="DT33" s="74"/>
      <c r="DU33" s="74"/>
      <c r="DV33" s="74"/>
      <c r="DW33" s="74"/>
      <c r="DX33" s="74"/>
      <c r="DY33" s="74"/>
      <c r="DZ33" s="74"/>
      <c r="EA33" s="74"/>
      <c r="EB33" s="74"/>
      <c r="EC33" s="74"/>
      <c r="ED33" s="74"/>
      <c r="EE33" s="74"/>
      <c r="EF33" s="74"/>
      <c r="EG33" s="74"/>
      <c r="EH33" s="74"/>
      <c r="EI33" s="74"/>
      <c r="EJ33" s="74"/>
      <c r="EK33" s="74"/>
      <c r="EL33" s="74"/>
      <c r="EM33" s="74"/>
      <c r="EN33" s="74"/>
      <c r="EO33" s="74"/>
      <c r="EP33" s="74"/>
      <c r="EQ33" s="74"/>
      <c r="ER33" s="74"/>
      <c r="ES33" s="74"/>
      <c r="ET33" s="74"/>
      <c r="EU33" s="74"/>
      <c r="EV33" s="74"/>
      <c r="EW33" s="74"/>
      <c r="EX33" s="74"/>
      <c r="EY33" s="74"/>
      <c r="EZ33" s="74"/>
      <c r="FA33" s="74"/>
      <c r="FB33" s="74"/>
      <c r="FC33" s="74"/>
      <c r="FD33" s="74"/>
      <c r="FE33" s="74"/>
      <c r="FF33" s="74"/>
      <c r="FG33" s="74"/>
      <c r="FH33" s="74"/>
      <c r="FI33" s="74"/>
      <c r="FJ33" s="74"/>
      <c r="FK33" s="74"/>
      <c r="FL33" s="74"/>
      <c r="FM33" s="74"/>
      <c r="FN33" s="74"/>
      <c r="FO33" s="74"/>
      <c r="FP33" s="74"/>
      <c r="FQ33" s="74"/>
      <c r="FR33" s="74"/>
      <c r="FS33" s="74"/>
      <c r="FT33" s="74"/>
      <c r="FU33" s="74"/>
      <c r="FV33" s="74"/>
      <c r="FW33" s="74"/>
      <c r="FX33" s="74"/>
      <c r="FY33" s="74"/>
      <c r="FZ33" s="74"/>
      <c r="GA33" s="74"/>
      <c r="GB33" s="74"/>
      <c r="GC33" s="74"/>
      <c r="GD33" s="74"/>
      <c r="GE33" s="74"/>
      <c r="GF33" s="74"/>
      <c r="GG33" s="74"/>
      <c r="GH33" s="74"/>
      <c r="GI33" s="74"/>
      <c r="GJ33" s="74"/>
      <c r="GK33" s="74"/>
      <c r="GL33" s="74"/>
      <c r="GM33" s="74"/>
      <c r="GN33" s="74"/>
      <c r="GO33" s="74"/>
      <c r="GP33" s="74"/>
      <c r="GQ33" s="74"/>
      <c r="GR33" s="74"/>
      <c r="GS33" s="74"/>
      <c r="GT33" s="74"/>
      <c r="GU33" s="74"/>
      <c r="GV33" s="74"/>
      <c r="GW33" s="74"/>
      <c r="GX33" s="74"/>
      <c r="GY33" s="74"/>
      <c r="GZ33" s="74"/>
      <c r="HA33" s="74"/>
      <c r="HB33" s="74"/>
      <c r="HC33" s="74"/>
      <c r="HD33" s="74"/>
      <c r="HE33" s="74"/>
      <c r="HF33" s="74"/>
      <c r="HG33" s="74"/>
      <c r="HH33" s="74"/>
      <c r="HI33" s="74"/>
      <c r="HJ33" s="74"/>
      <c r="HK33" s="74"/>
      <c r="HL33" s="74"/>
      <c r="HM33" s="74"/>
      <c r="HN33" s="74"/>
      <c r="HO33" s="74"/>
      <c r="HP33" s="74"/>
      <c r="HQ33" s="74"/>
      <c r="HR33" s="74"/>
      <c r="HS33" s="74"/>
      <c r="HT33" s="74"/>
      <c r="HU33" s="74"/>
      <c r="HV33" s="74"/>
      <c r="HW33" s="74"/>
      <c r="HX33" s="74"/>
      <c r="HY33" s="74"/>
      <c r="HZ33" s="74"/>
      <c r="IA33" s="74"/>
      <c r="IB33" s="74"/>
      <c r="IC33" s="74"/>
      <c r="ID33" s="74"/>
      <c r="IE33" s="74"/>
      <c r="IF33" s="74"/>
      <c r="IG33" s="74"/>
      <c r="IH33" s="74"/>
      <c r="II33" s="74"/>
      <c r="IJ33" s="74"/>
      <c r="IK33" s="74"/>
      <c r="IL33" s="74"/>
      <c r="IM33" s="74"/>
      <c r="IN33" s="74"/>
      <c r="IO33" s="74"/>
      <c r="IP33" s="74"/>
      <c r="IQ33" s="74"/>
      <c r="IR33" s="74"/>
      <c r="IS33" s="74"/>
      <c r="IT33" s="74"/>
      <c r="IU33" s="74"/>
      <c r="IV33" s="74"/>
      <c r="IW33" s="74"/>
      <c r="IX33" s="74"/>
      <c r="IY33" s="74"/>
      <c r="IZ33" s="74"/>
      <c r="JA33" s="74"/>
      <c r="JB33" s="74"/>
      <c r="JC33" s="74"/>
      <c r="JD33" s="74"/>
    </row>
    <row r="34" spans="1:264" s="3" customFormat="1" ht="51.75" customHeight="1" x14ac:dyDescent="0.35">
      <c r="A34" s="74"/>
      <c r="B34" s="144"/>
      <c r="C34" s="147"/>
      <c r="D34" s="87" t="s">
        <v>52</v>
      </c>
      <c r="E34" s="88">
        <v>1.45</v>
      </c>
      <c r="F34" s="140"/>
      <c r="G34" s="121"/>
      <c r="H34" s="121"/>
      <c r="I34" s="121"/>
      <c r="J34" s="121"/>
      <c r="K34" s="121"/>
      <c r="L34" s="121"/>
      <c r="M34" s="121"/>
      <c r="N34" s="121"/>
      <c r="O34" s="121"/>
      <c r="P34" s="121"/>
      <c r="Q34" s="124"/>
      <c r="R34" s="160"/>
      <c r="S34" s="156"/>
      <c r="T34" s="131"/>
      <c r="U34" s="74"/>
      <c r="V34" s="86"/>
      <c r="W34" s="76"/>
      <c r="X34" s="93"/>
      <c r="Y34" s="89"/>
      <c r="Z34" s="76"/>
      <c r="AA34" s="76"/>
      <c r="AB34" s="76"/>
      <c r="AC34" s="76"/>
      <c r="AD34" s="76"/>
      <c r="AE34" s="76"/>
      <c r="AF34" s="76"/>
      <c r="AG34" s="76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  <c r="BA34" s="74"/>
      <c r="BB34" s="74"/>
      <c r="BC34" s="74"/>
      <c r="BD34" s="74"/>
      <c r="BE34" s="74"/>
      <c r="BF34" s="74"/>
      <c r="BG34" s="74"/>
      <c r="BH34" s="74"/>
      <c r="BI34" s="74"/>
      <c r="BJ34" s="74"/>
      <c r="BK34" s="74"/>
      <c r="BL34" s="74"/>
      <c r="BM34" s="74"/>
      <c r="BN34" s="74"/>
      <c r="BO34" s="74"/>
      <c r="BP34" s="74"/>
      <c r="BQ34" s="74"/>
      <c r="BR34" s="74"/>
      <c r="BS34" s="74"/>
      <c r="BT34" s="74"/>
      <c r="BU34" s="74"/>
      <c r="BV34" s="74"/>
      <c r="BW34" s="74"/>
      <c r="BX34" s="74"/>
      <c r="BY34" s="74"/>
      <c r="BZ34" s="74"/>
      <c r="CA34" s="74"/>
      <c r="CB34" s="74"/>
      <c r="CC34" s="74"/>
      <c r="CD34" s="74"/>
      <c r="CE34" s="74"/>
      <c r="CF34" s="74"/>
      <c r="CG34" s="74"/>
      <c r="CH34" s="74"/>
      <c r="CI34" s="74"/>
      <c r="CJ34" s="74"/>
      <c r="CK34" s="74"/>
      <c r="CL34" s="74"/>
      <c r="CM34" s="74"/>
      <c r="CN34" s="74"/>
      <c r="CO34" s="74"/>
      <c r="CP34" s="74"/>
      <c r="CQ34" s="74"/>
      <c r="CR34" s="74"/>
      <c r="CS34" s="74"/>
      <c r="CT34" s="74"/>
      <c r="CU34" s="74"/>
      <c r="CV34" s="74"/>
      <c r="CW34" s="74"/>
      <c r="CX34" s="74"/>
      <c r="CY34" s="74"/>
      <c r="CZ34" s="74"/>
      <c r="DA34" s="74"/>
      <c r="DB34" s="74"/>
      <c r="DC34" s="74"/>
      <c r="DD34" s="74"/>
      <c r="DE34" s="74"/>
      <c r="DF34" s="74"/>
      <c r="DG34" s="74"/>
      <c r="DH34" s="74"/>
      <c r="DI34" s="74"/>
      <c r="DJ34" s="74"/>
      <c r="DK34" s="74"/>
      <c r="DL34" s="74"/>
      <c r="DM34" s="74"/>
      <c r="DN34" s="74"/>
      <c r="DO34" s="74"/>
      <c r="DP34" s="74"/>
      <c r="DQ34" s="74"/>
      <c r="DR34" s="74"/>
      <c r="DS34" s="74"/>
      <c r="DT34" s="74"/>
      <c r="DU34" s="74"/>
      <c r="DV34" s="74"/>
      <c r="DW34" s="74"/>
      <c r="DX34" s="74"/>
      <c r="DY34" s="74"/>
      <c r="DZ34" s="74"/>
      <c r="EA34" s="74"/>
      <c r="EB34" s="74"/>
      <c r="EC34" s="74"/>
      <c r="ED34" s="74"/>
      <c r="EE34" s="74"/>
      <c r="EF34" s="74"/>
      <c r="EG34" s="74"/>
      <c r="EH34" s="74"/>
      <c r="EI34" s="74"/>
      <c r="EJ34" s="74"/>
      <c r="EK34" s="74"/>
      <c r="EL34" s="74"/>
      <c r="EM34" s="74"/>
      <c r="EN34" s="74"/>
      <c r="EO34" s="74"/>
      <c r="EP34" s="74"/>
      <c r="EQ34" s="74"/>
      <c r="ER34" s="74"/>
      <c r="ES34" s="74"/>
      <c r="ET34" s="74"/>
      <c r="EU34" s="74"/>
      <c r="EV34" s="74"/>
      <c r="EW34" s="74"/>
      <c r="EX34" s="74"/>
      <c r="EY34" s="74"/>
      <c r="EZ34" s="74"/>
      <c r="FA34" s="74"/>
      <c r="FB34" s="74"/>
      <c r="FC34" s="74"/>
      <c r="FD34" s="74"/>
      <c r="FE34" s="74"/>
      <c r="FF34" s="74"/>
      <c r="FG34" s="74"/>
      <c r="FH34" s="74"/>
      <c r="FI34" s="74"/>
      <c r="FJ34" s="74"/>
      <c r="FK34" s="74"/>
      <c r="FL34" s="74"/>
      <c r="FM34" s="74"/>
      <c r="FN34" s="74"/>
      <c r="FO34" s="74"/>
      <c r="FP34" s="74"/>
      <c r="FQ34" s="74"/>
      <c r="FR34" s="74"/>
      <c r="FS34" s="74"/>
      <c r="FT34" s="74"/>
      <c r="FU34" s="74"/>
      <c r="FV34" s="74"/>
      <c r="FW34" s="74"/>
      <c r="FX34" s="74"/>
      <c r="FY34" s="74"/>
      <c r="FZ34" s="74"/>
      <c r="GA34" s="74"/>
      <c r="GB34" s="74"/>
      <c r="GC34" s="74"/>
      <c r="GD34" s="74"/>
      <c r="GE34" s="74"/>
      <c r="GF34" s="74"/>
      <c r="GG34" s="74"/>
      <c r="GH34" s="74"/>
      <c r="GI34" s="74"/>
      <c r="GJ34" s="74"/>
      <c r="GK34" s="74"/>
      <c r="GL34" s="74"/>
      <c r="GM34" s="74"/>
      <c r="GN34" s="74"/>
      <c r="GO34" s="74"/>
      <c r="GP34" s="74"/>
      <c r="GQ34" s="74"/>
      <c r="GR34" s="74"/>
      <c r="GS34" s="74"/>
      <c r="GT34" s="74"/>
      <c r="GU34" s="74"/>
      <c r="GV34" s="74"/>
      <c r="GW34" s="74"/>
      <c r="GX34" s="74"/>
      <c r="GY34" s="74"/>
      <c r="GZ34" s="74"/>
      <c r="HA34" s="74"/>
      <c r="HB34" s="74"/>
      <c r="HC34" s="74"/>
      <c r="HD34" s="74"/>
      <c r="HE34" s="74"/>
      <c r="HF34" s="74"/>
      <c r="HG34" s="74"/>
      <c r="HH34" s="74"/>
      <c r="HI34" s="74"/>
      <c r="HJ34" s="74"/>
      <c r="HK34" s="74"/>
      <c r="HL34" s="74"/>
      <c r="HM34" s="74"/>
      <c r="HN34" s="74"/>
      <c r="HO34" s="74"/>
      <c r="HP34" s="74"/>
      <c r="HQ34" s="74"/>
      <c r="HR34" s="74"/>
      <c r="HS34" s="74"/>
      <c r="HT34" s="74"/>
      <c r="HU34" s="74"/>
      <c r="HV34" s="74"/>
      <c r="HW34" s="74"/>
      <c r="HX34" s="74"/>
      <c r="HY34" s="74"/>
      <c r="HZ34" s="74"/>
      <c r="IA34" s="74"/>
      <c r="IB34" s="74"/>
      <c r="IC34" s="74"/>
      <c r="ID34" s="74"/>
      <c r="IE34" s="74"/>
      <c r="IF34" s="74"/>
      <c r="IG34" s="74"/>
      <c r="IH34" s="74"/>
      <c r="II34" s="74"/>
      <c r="IJ34" s="74"/>
      <c r="IK34" s="74"/>
      <c r="IL34" s="74"/>
      <c r="IM34" s="74"/>
      <c r="IN34" s="74"/>
      <c r="IO34" s="74"/>
      <c r="IP34" s="74"/>
      <c r="IQ34" s="74"/>
      <c r="IR34" s="74"/>
      <c r="IS34" s="74"/>
      <c r="IT34" s="74"/>
      <c r="IU34" s="74"/>
      <c r="IV34" s="74"/>
      <c r="IW34" s="74"/>
      <c r="IX34" s="74"/>
      <c r="IY34" s="74"/>
      <c r="IZ34" s="74"/>
      <c r="JA34" s="74"/>
      <c r="JB34" s="74"/>
      <c r="JC34" s="74"/>
      <c r="JD34" s="74"/>
    </row>
    <row r="35" spans="1:264" s="3" customFormat="1" ht="51.75" customHeight="1" x14ac:dyDescent="0.35">
      <c r="A35" s="74"/>
      <c r="B35" s="144"/>
      <c r="C35" s="147"/>
      <c r="D35" s="87" t="s">
        <v>54</v>
      </c>
      <c r="E35" s="88"/>
      <c r="F35" s="140"/>
      <c r="G35" s="121"/>
      <c r="H35" s="121"/>
      <c r="I35" s="121"/>
      <c r="J35" s="121"/>
      <c r="K35" s="121"/>
      <c r="L35" s="121"/>
      <c r="M35" s="121"/>
      <c r="N35" s="121"/>
      <c r="O35" s="121"/>
      <c r="P35" s="121"/>
      <c r="Q35" s="124"/>
      <c r="R35" s="160"/>
      <c r="S35" s="156"/>
      <c r="T35" s="131"/>
      <c r="U35" s="74"/>
      <c r="V35" s="86"/>
      <c r="W35" s="76"/>
      <c r="X35" s="154"/>
      <c r="Y35" s="89"/>
      <c r="Z35" s="76"/>
      <c r="AA35" s="76"/>
      <c r="AB35" s="76"/>
      <c r="AC35" s="76"/>
      <c r="AD35" s="76"/>
      <c r="AE35" s="76"/>
      <c r="AF35" s="76"/>
      <c r="AG35" s="76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  <c r="BA35" s="74"/>
      <c r="BB35" s="74"/>
      <c r="BC35" s="74"/>
      <c r="BD35" s="74"/>
      <c r="BE35" s="74"/>
      <c r="BF35" s="74"/>
      <c r="BG35" s="74"/>
      <c r="BH35" s="74"/>
      <c r="BI35" s="74"/>
      <c r="BJ35" s="74"/>
      <c r="BK35" s="74"/>
      <c r="BL35" s="74"/>
      <c r="BM35" s="74"/>
      <c r="BN35" s="74"/>
      <c r="BO35" s="74"/>
      <c r="BP35" s="74"/>
      <c r="BQ35" s="74"/>
      <c r="BR35" s="74"/>
      <c r="BS35" s="74"/>
      <c r="BT35" s="74"/>
      <c r="BU35" s="74"/>
      <c r="BV35" s="74"/>
      <c r="BW35" s="74"/>
      <c r="BX35" s="74"/>
      <c r="BY35" s="74"/>
      <c r="BZ35" s="74"/>
      <c r="CA35" s="74"/>
      <c r="CB35" s="74"/>
      <c r="CC35" s="74"/>
      <c r="CD35" s="74"/>
      <c r="CE35" s="74"/>
      <c r="CF35" s="74"/>
      <c r="CG35" s="74"/>
      <c r="CH35" s="74"/>
      <c r="CI35" s="74"/>
      <c r="CJ35" s="74"/>
      <c r="CK35" s="74"/>
      <c r="CL35" s="74"/>
      <c r="CM35" s="74"/>
      <c r="CN35" s="74"/>
      <c r="CO35" s="74"/>
      <c r="CP35" s="74"/>
      <c r="CQ35" s="74"/>
      <c r="CR35" s="74"/>
      <c r="CS35" s="74"/>
      <c r="CT35" s="74"/>
      <c r="CU35" s="74"/>
      <c r="CV35" s="74"/>
      <c r="CW35" s="74"/>
      <c r="CX35" s="74"/>
      <c r="CY35" s="74"/>
      <c r="CZ35" s="74"/>
      <c r="DA35" s="74"/>
      <c r="DB35" s="74"/>
      <c r="DC35" s="74"/>
      <c r="DD35" s="74"/>
      <c r="DE35" s="74"/>
      <c r="DF35" s="74"/>
      <c r="DG35" s="74"/>
      <c r="DH35" s="74"/>
      <c r="DI35" s="74"/>
      <c r="DJ35" s="74"/>
      <c r="DK35" s="74"/>
      <c r="DL35" s="74"/>
      <c r="DM35" s="74"/>
      <c r="DN35" s="74"/>
      <c r="DO35" s="74"/>
      <c r="DP35" s="74"/>
      <c r="DQ35" s="74"/>
      <c r="DR35" s="74"/>
      <c r="DS35" s="74"/>
      <c r="DT35" s="74"/>
      <c r="DU35" s="74"/>
      <c r="DV35" s="74"/>
      <c r="DW35" s="74"/>
      <c r="DX35" s="74"/>
      <c r="DY35" s="74"/>
      <c r="DZ35" s="74"/>
      <c r="EA35" s="74"/>
      <c r="EB35" s="74"/>
      <c r="EC35" s="74"/>
      <c r="ED35" s="74"/>
      <c r="EE35" s="74"/>
      <c r="EF35" s="74"/>
      <c r="EG35" s="74"/>
      <c r="EH35" s="74"/>
      <c r="EI35" s="74"/>
      <c r="EJ35" s="74"/>
      <c r="EK35" s="74"/>
      <c r="EL35" s="74"/>
      <c r="EM35" s="74"/>
      <c r="EN35" s="74"/>
      <c r="EO35" s="74"/>
      <c r="EP35" s="74"/>
      <c r="EQ35" s="74"/>
      <c r="ER35" s="74"/>
      <c r="ES35" s="74"/>
      <c r="ET35" s="74"/>
      <c r="EU35" s="74"/>
      <c r="EV35" s="74"/>
      <c r="EW35" s="74"/>
      <c r="EX35" s="74"/>
      <c r="EY35" s="74"/>
      <c r="EZ35" s="74"/>
      <c r="FA35" s="74"/>
      <c r="FB35" s="74"/>
      <c r="FC35" s="74"/>
      <c r="FD35" s="74"/>
      <c r="FE35" s="74"/>
      <c r="FF35" s="74"/>
      <c r="FG35" s="74"/>
      <c r="FH35" s="74"/>
      <c r="FI35" s="74"/>
      <c r="FJ35" s="74"/>
      <c r="FK35" s="74"/>
      <c r="FL35" s="74"/>
      <c r="FM35" s="74"/>
      <c r="FN35" s="74"/>
      <c r="FO35" s="74"/>
      <c r="FP35" s="74"/>
      <c r="FQ35" s="74"/>
      <c r="FR35" s="74"/>
      <c r="FS35" s="74"/>
      <c r="FT35" s="74"/>
      <c r="FU35" s="74"/>
      <c r="FV35" s="74"/>
      <c r="FW35" s="74"/>
      <c r="FX35" s="74"/>
      <c r="FY35" s="74"/>
      <c r="FZ35" s="74"/>
      <c r="GA35" s="74"/>
      <c r="GB35" s="74"/>
      <c r="GC35" s="74"/>
      <c r="GD35" s="74"/>
      <c r="GE35" s="74"/>
      <c r="GF35" s="74"/>
      <c r="GG35" s="74"/>
      <c r="GH35" s="74"/>
      <c r="GI35" s="74"/>
      <c r="GJ35" s="74"/>
      <c r="GK35" s="74"/>
      <c r="GL35" s="74"/>
      <c r="GM35" s="74"/>
      <c r="GN35" s="74"/>
      <c r="GO35" s="74"/>
      <c r="GP35" s="74"/>
      <c r="GQ35" s="74"/>
      <c r="GR35" s="74"/>
      <c r="GS35" s="74"/>
      <c r="GT35" s="74"/>
      <c r="GU35" s="74"/>
      <c r="GV35" s="74"/>
      <c r="GW35" s="74"/>
      <c r="GX35" s="74"/>
      <c r="GY35" s="74"/>
      <c r="GZ35" s="74"/>
      <c r="HA35" s="74"/>
      <c r="HB35" s="74"/>
      <c r="HC35" s="74"/>
      <c r="HD35" s="74"/>
      <c r="HE35" s="74"/>
      <c r="HF35" s="74"/>
      <c r="HG35" s="74"/>
      <c r="HH35" s="74"/>
      <c r="HI35" s="74"/>
      <c r="HJ35" s="74"/>
      <c r="HK35" s="74"/>
      <c r="HL35" s="74"/>
      <c r="HM35" s="74"/>
      <c r="HN35" s="74"/>
      <c r="HO35" s="74"/>
      <c r="HP35" s="74"/>
      <c r="HQ35" s="74"/>
      <c r="HR35" s="74"/>
      <c r="HS35" s="74"/>
      <c r="HT35" s="74"/>
      <c r="HU35" s="74"/>
      <c r="HV35" s="74"/>
      <c r="HW35" s="74"/>
      <c r="HX35" s="74"/>
      <c r="HY35" s="74"/>
      <c r="HZ35" s="74"/>
      <c r="IA35" s="74"/>
      <c r="IB35" s="74"/>
      <c r="IC35" s="74"/>
      <c r="ID35" s="74"/>
      <c r="IE35" s="74"/>
      <c r="IF35" s="74"/>
      <c r="IG35" s="74"/>
      <c r="IH35" s="74"/>
      <c r="II35" s="74"/>
      <c r="IJ35" s="74"/>
      <c r="IK35" s="74"/>
      <c r="IL35" s="74"/>
      <c r="IM35" s="74"/>
      <c r="IN35" s="74"/>
      <c r="IO35" s="74"/>
      <c r="IP35" s="74"/>
      <c r="IQ35" s="74"/>
      <c r="IR35" s="74"/>
      <c r="IS35" s="74"/>
      <c r="IT35" s="74"/>
      <c r="IU35" s="74"/>
      <c r="IV35" s="74"/>
      <c r="IW35" s="74"/>
      <c r="IX35" s="74"/>
      <c r="IY35" s="74"/>
      <c r="IZ35" s="74"/>
      <c r="JA35" s="74"/>
      <c r="JB35" s="74"/>
      <c r="JC35" s="74"/>
      <c r="JD35" s="74"/>
    </row>
    <row r="36" spans="1:264" ht="51.75" customHeight="1" thickBot="1" x14ac:dyDescent="0.4">
      <c r="B36" s="145"/>
      <c r="C36" s="148"/>
      <c r="D36" s="91" t="s">
        <v>53</v>
      </c>
      <c r="E36" s="92">
        <v>50</v>
      </c>
      <c r="F36" s="141"/>
      <c r="G36" s="122"/>
      <c r="H36" s="122"/>
      <c r="I36" s="122"/>
      <c r="J36" s="122"/>
      <c r="K36" s="122"/>
      <c r="L36" s="122"/>
      <c r="M36" s="122"/>
      <c r="N36" s="122"/>
      <c r="O36" s="122"/>
      <c r="P36" s="122"/>
      <c r="Q36" s="125"/>
      <c r="R36" s="161"/>
      <c r="S36" s="157"/>
      <c r="T36" s="132"/>
      <c r="V36" s="86"/>
      <c r="W36" s="76"/>
      <c r="X36" s="154"/>
      <c r="Y36" s="89"/>
      <c r="Z36" s="76"/>
      <c r="AA36" s="76"/>
      <c r="AB36" s="76"/>
      <c r="AC36" s="76"/>
      <c r="AD36" s="76"/>
      <c r="AE36" s="76"/>
      <c r="AF36" s="76"/>
      <c r="AG36" s="76"/>
    </row>
    <row r="37" spans="1:264" ht="51.75" customHeight="1" x14ac:dyDescent="0.35">
      <c r="B37" s="143">
        <v>4</v>
      </c>
      <c r="C37" s="146" t="s">
        <v>61</v>
      </c>
      <c r="D37" s="84" t="s">
        <v>3</v>
      </c>
      <c r="E37" s="85"/>
      <c r="F37" s="139">
        <v>0</v>
      </c>
      <c r="G37" s="120">
        <v>0</v>
      </c>
      <c r="H37" s="120">
        <v>0</v>
      </c>
      <c r="I37" s="120">
        <v>0</v>
      </c>
      <c r="J37" s="120">
        <v>0</v>
      </c>
      <c r="K37" s="120">
        <v>0</v>
      </c>
      <c r="L37" s="120">
        <v>0</v>
      </c>
      <c r="M37" s="120">
        <v>0</v>
      </c>
      <c r="N37" s="120">
        <v>0</v>
      </c>
      <c r="O37" s="120">
        <v>1</v>
      </c>
      <c r="P37" s="120">
        <v>1</v>
      </c>
      <c r="Q37" s="123">
        <v>0</v>
      </c>
      <c r="R37" s="159">
        <f t="shared" ref="R37" si="2">SUM(F37:Q41)</f>
        <v>2</v>
      </c>
      <c r="S37" s="155"/>
      <c r="T37" s="130"/>
      <c r="V37" s="86"/>
      <c r="W37" s="76"/>
      <c r="X37" s="93"/>
      <c r="Y37" s="89"/>
      <c r="Z37" s="76"/>
      <c r="AA37" s="76"/>
      <c r="AB37" s="76"/>
      <c r="AC37" s="76"/>
      <c r="AD37" s="76"/>
      <c r="AE37" s="76"/>
      <c r="AF37" s="76"/>
      <c r="AG37" s="76"/>
    </row>
    <row r="38" spans="1:264" ht="51.75" customHeight="1" x14ac:dyDescent="0.35">
      <c r="B38" s="144"/>
      <c r="C38" s="147"/>
      <c r="D38" s="87" t="s">
        <v>50</v>
      </c>
      <c r="E38" s="88" t="s">
        <v>51</v>
      </c>
      <c r="F38" s="140"/>
      <c r="G38" s="121"/>
      <c r="H38" s="121"/>
      <c r="I38" s="121"/>
      <c r="J38" s="121"/>
      <c r="K38" s="121"/>
      <c r="L38" s="121"/>
      <c r="M38" s="121"/>
      <c r="N38" s="121"/>
      <c r="O38" s="121"/>
      <c r="P38" s="121"/>
      <c r="Q38" s="124"/>
      <c r="R38" s="160"/>
      <c r="S38" s="156"/>
      <c r="T38" s="131"/>
      <c r="V38" s="86"/>
      <c r="W38" s="76"/>
      <c r="X38" s="93"/>
      <c r="Y38" s="89"/>
      <c r="Z38" s="76"/>
      <c r="AA38" s="76"/>
      <c r="AB38" s="76"/>
      <c r="AC38" s="76"/>
      <c r="AD38" s="76"/>
      <c r="AE38" s="76"/>
      <c r="AF38" s="76"/>
      <c r="AG38" s="76"/>
    </row>
    <row r="39" spans="1:264" ht="51.75" customHeight="1" x14ac:dyDescent="0.35">
      <c r="B39" s="144"/>
      <c r="C39" s="147"/>
      <c r="D39" s="87" t="s">
        <v>52</v>
      </c>
      <c r="E39" s="88">
        <v>1.45</v>
      </c>
      <c r="F39" s="140"/>
      <c r="G39" s="121"/>
      <c r="H39" s="121"/>
      <c r="I39" s="121"/>
      <c r="J39" s="121"/>
      <c r="K39" s="121"/>
      <c r="L39" s="121"/>
      <c r="M39" s="121"/>
      <c r="N39" s="121"/>
      <c r="O39" s="121"/>
      <c r="P39" s="121"/>
      <c r="Q39" s="124"/>
      <c r="R39" s="160"/>
      <c r="S39" s="156"/>
      <c r="T39" s="131"/>
      <c r="V39" s="86"/>
      <c r="W39" s="76"/>
      <c r="X39" s="93"/>
      <c r="Y39" s="89"/>
      <c r="Z39" s="76"/>
      <c r="AA39" s="76"/>
      <c r="AB39" s="76"/>
      <c r="AC39" s="76"/>
      <c r="AD39" s="76"/>
      <c r="AE39" s="76"/>
      <c r="AF39" s="76"/>
      <c r="AG39" s="76"/>
    </row>
    <row r="40" spans="1:264" ht="51.75" customHeight="1" x14ac:dyDescent="0.35">
      <c r="B40" s="144"/>
      <c r="C40" s="147"/>
      <c r="D40" s="87" t="s">
        <v>54</v>
      </c>
      <c r="E40" s="88"/>
      <c r="F40" s="140"/>
      <c r="G40" s="121"/>
      <c r="H40" s="121"/>
      <c r="I40" s="121"/>
      <c r="J40" s="121"/>
      <c r="K40" s="121"/>
      <c r="L40" s="121"/>
      <c r="M40" s="121"/>
      <c r="N40" s="121"/>
      <c r="O40" s="121"/>
      <c r="P40" s="121"/>
      <c r="Q40" s="124"/>
      <c r="R40" s="160"/>
      <c r="S40" s="156"/>
      <c r="T40" s="131"/>
      <c r="V40" s="86"/>
      <c r="W40" s="76"/>
      <c r="X40" s="154"/>
      <c r="Y40" s="89"/>
      <c r="Z40" s="76"/>
      <c r="AA40" s="76"/>
      <c r="AB40" s="76"/>
      <c r="AC40" s="76"/>
      <c r="AD40" s="76"/>
      <c r="AE40" s="76"/>
      <c r="AF40" s="76"/>
      <c r="AG40" s="76"/>
    </row>
    <row r="41" spans="1:264" ht="51.75" customHeight="1" thickBot="1" x14ac:dyDescent="0.4">
      <c r="B41" s="145"/>
      <c r="C41" s="148"/>
      <c r="D41" s="91" t="s">
        <v>53</v>
      </c>
      <c r="E41" s="92">
        <v>50</v>
      </c>
      <c r="F41" s="158"/>
      <c r="G41" s="126"/>
      <c r="H41" s="126"/>
      <c r="I41" s="126"/>
      <c r="J41" s="126"/>
      <c r="K41" s="126"/>
      <c r="L41" s="126"/>
      <c r="M41" s="126"/>
      <c r="N41" s="126"/>
      <c r="O41" s="126"/>
      <c r="P41" s="126"/>
      <c r="Q41" s="149"/>
      <c r="R41" s="161"/>
      <c r="S41" s="157"/>
      <c r="T41" s="132"/>
      <c r="V41" s="86"/>
      <c r="W41" s="76"/>
      <c r="X41" s="154"/>
      <c r="Y41" s="89"/>
      <c r="Z41" s="76"/>
      <c r="AA41" s="76"/>
      <c r="AB41" s="76"/>
      <c r="AC41" s="76"/>
      <c r="AD41" s="76"/>
      <c r="AE41" s="76"/>
      <c r="AF41" s="76"/>
      <c r="AG41" s="76"/>
    </row>
    <row r="42" spans="1:264" ht="51.75" customHeight="1" x14ac:dyDescent="0.35">
      <c r="B42" s="143">
        <v>5</v>
      </c>
      <c r="C42" s="146" t="s">
        <v>62</v>
      </c>
      <c r="D42" s="84" t="s">
        <v>3</v>
      </c>
      <c r="E42" s="85"/>
      <c r="F42" s="164">
        <v>0</v>
      </c>
      <c r="G42" s="165">
        <v>0</v>
      </c>
      <c r="H42" s="165">
        <v>0</v>
      </c>
      <c r="I42" s="165">
        <v>0</v>
      </c>
      <c r="J42" s="165">
        <v>0</v>
      </c>
      <c r="K42" s="165">
        <v>0</v>
      </c>
      <c r="L42" s="165">
        <v>0</v>
      </c>
      <c r="M42" s="165">
        <v>1</v>
      </c>
      <c r="N42" s="165">
        <v>0</v>
      </c>
      <c r="O42" s="165">
        <v>1</v>
      </c>
      <c r="P42" s="165">
        <v>0</v>
      </c>
      <c r="Q42" s="166">
        <v>0</v>
      </c>
      <c r="R42" s="128">
        <f>SUM(F42:Q46)</f>
        <v>2</v>
      </c>
      <c r="S42" s="130"/>
      <c r="T42" s="130"/>
      <c r="V42" s="94"/>
      <c r="X42" s="93"/>
      <c r="Y42" s="89"/>
    </row>
    <row r="43" spans="1:264" ht="51.75" customHeight="1" x14ac:dyDescent="0.35">
      <c r="B43" s="144"/>
      <c r="C43" s="147"/>
      <c r="D43" s="87" t="s">
        <v>50</v>
      </c>
      <c r="E43" s="88" t="s">
        <v>51</v>
      </c>
      <c r="F43" s="140"/>
      <c r="G43" s="121"/>
      <c r="H43" s="121"/>
      <c r="I43" s="121"/>
      <c r="J43" s="121"/>
      <c r="K43" s="121"/>
      <c r="L43" s="121"/>
      <c r="M43" s="121"/>
      <c r="N43" s="121"/>
      <c r="O43" s="121"/>
      <c r="P43" s="121"/>
      <c r="Q43" s="118"/>
      <c r="R43" s="128"/>
      <c r="S43" s="131"/>
      <c r="T43" s="131"/>
      <c r="V43" s="94"/>
      <c r="X43" s="93"/>
      <c r="Y43" s="89"/>
    </row>
    <row r="44" spans="1:264" ht="51.75" customHeight="1" x14ac:dyDescent="0.35">
      <c r="B44" s="144"/>
      <c r="C44" s="147"/>
      <c r="D44" s="87" t="s">
        <v>52</v>
      </c>
      <c r="E44" s="88">
        <v>1.45</v>
      </c>
      <c r="F44" s="140"/>
      <c r="G44" s="121"/>
      <c r="H44" s="121"/>
      <c r="I44" s="121"/>
      <c r="J44" s="121"/>
      <c r="K44" s="121"/>
      <c r="L44" s="121"/>
      <c r="M44" s="121"/>
      <c r="N44" s="121"/>
      <c r="O44" s="121"/>
      <c r="P44" s="121"/>
      <c r="Q44" s="118"/>
      <c r="R44" s="128"/>
      <c r="S44" s="131"/>
      <c r="T44" s="131"/>
      <c r="V44" s="94"/>
      <c r="X44" s="93"/>
      <c r="Y44" s="89"/>
    </row>
    <row r="45" spans="1:264" ht="51.75" customHeight="1" x14ac:dyDescent="0.35">
      <c r="B45" s="144"/>
      <c r="C45" s="147"/>
      <c r="D45" s="87" t="s">
        <v>54</v>
      </c>
      <c r="E45" s="88"/>
      <c r="F45" s="140"/>
      <c r="G45" s="121"/>
      <c r="H45" s="121"/>
      <c r="I45" s="121"/>
      <c r="J45" s="121"/>
      <c r="K45" s="121"/>
      <c r="L45" s="121"/>
      <c r="M45" s="121"/>
      <c r="N45" s="121"/>
      <c r="O45" s="121"/>
      <c r="P45" s="121"/>
      <c r="Q45" s="118"/>
      <c r="R45" s="128"/>
      <c r="S45" s="131"/>
      <c r="T45" s="131"/>
      <c r="V45" s="94"/>
      <c r="X45" s="83"/>
      <c r="Y45" s="89"/>
    </row>
    <row r="46" spans="1:264" ht="51.75" customHeight="1" thickBot="1" x14ac:dyDescent="0.4">
      <c r="B46" s="145"/>
      <c r="C46" s="148"/>
      <c r="D46" s="91" t="s">
        <v>53</v>
      </c>
      <c r="E46" s="95">
        <v>50</v>
      </c>
      <c r="F46" s="141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19"/>
      <c r="R46" s="129"/>
      <c r="S46" s="132"/>
      <c r="T46" s="132"/>
      <c r="V46" s="94"/>
      <c r="X46" s="83"/>
      <c r="Y46" s="89"/>
    </row>
    <row r="47" spans="1:264" ht="30" customHeight="1" thickBot="1" x14ac:dyDescent="0.4">
      <c r="B47" s="115" t="s">
        <v>42</v>
      </c>
      <c r="C47" s="116"/>
      <c r="D47" s="116"/>
      <c r="E47" s="116"/>
      <c r="F47" s="96">
        <f>+SUM(F22:F46)</f>
        <v>1</v>
      </c>
      <c r="G47" s="97">
        <f t="shared" ref="G47:Q47" si="3">+SUM(G22:G46)</f>
        <v>0</v>
      </c>
      <c r="H47" s="97">
        <f t="shared" si="3"/>
        <v>2</v>
      </c>
      <c r="I47" s="97">
        <f t="shared" si="3"/>
        <v>0</v>
      </c>
      <c r="J47" s="97">
        <f t="shared" si="3"/>
        <v>1</v>
      </c>
      <c r="K47" s="97">
        <f t="shared" si="3"/>
        <v>1</v>
      </c>
      <c r="L47" s="97">
        <f t="shared" si="3"/>
        <v>1</v>
      </c>
      <c r="M47" s="97">
        <f t="shared" si="3"/>
        <v>2</v>
      </c>
      <c r="N47" s="97">
        <f t="shared" si="3"/>
        <v>1</v>
      </c>
      <c r="O47" s="97">
        <f t="shared" si="3"/>
        <v>3</v>
      </c>
      <c r="P47" s="97">
        <f t="shared" si="3"/>
        <v>3</v>
      </c>
      <c r="Q47" s="98">
        <f t="shared" si="3"/>
        <v>2</v>
      </c>
      <c r="R47" s="99">
        <f>+SUM(R22:R46)</f>
        <v>17</v>
      </c>
      <c r="S47" s="100"/>
      <c r="T47" s="100"/>
      <c r="V47" s="94"/>
      <c r="X47" s="83"/>
      <c r="Y47" s="89"/>
    </row>
    <row r="48" spans="1:264" ht="27" customHeight="1" thickBot="1" x14ac:dyDescent="0.55000000000000004">
      <c r="B48" s="163"/>
      <c r="C48" s="163"/>
      <c r="D48" s="101"/>
      <c r="S48" s="102"/>
      <c r="X48" s="83"/>
      <c r="Y48" s="83"/>
    </row>
    <row r="49" spans="1:264" ht="30.75" x14ac:dyDescent="0.4">
      <c r="A49" s="3"/>
      <c r="B49" s="12">
        <v>1</v>
      </c>
      <c r="C49" s="153" t="s">
        <v>4</v>
      </c>
      <c r="D49" s="153"/>
      <c r="E49" s="15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35"/>
      <c r="S49" s="36">
        <f>SUM(R22:R42)</f>
        <v>17</v>
      </c>
      <c r="T49" s="37" t="s">
        <v>5</v>
      </c>
      <c r="U49" s="3"/>
      <c r="V49" s="3"/>
      <c r="W49" s="6"/>
      <c r="X49" s="13"/>
      <c r="Y49" s="1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  <c r="GC49" s="3"/>
      <c r="GD49" s="3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3"/>
      <c r="GT49" s="3"/>
      <c r="GU49" s="3"/>
      <c r="GV49" s="3"/>
      <c r="GW49" s="3"/>
      <c r="GX49" s="3"/>
      <c r="GY49" s="3"/>
      <c r="GZ49" s="3"/>
      <c r="HA49" s="3"/>
      <c r="HB49" s="3"/>
      <c r="HC49" s="3"/>
      <c r="HD49" s="3"/>
      <c r="HE49" s="3"/>
      <c r="HF49" s="3"/>
      <c r="HG49" s="3"/>
      <c r="HH49" s="3"/>
      <c r="HI49" s="3"/>
      <c r="HJ49" s="3"/>
      <c r="HK49" s="3"/>
      <c r="HL49" s="3"/>
      <c r="HM49" s="3"/>
      <c r="HN49" s="3"/>
      <c r="HO49" s="3"/>
      <c r="HP49" s="3"/>
      <c r="HQ49" s="3"/>
      <c r="HR49" s="3"/>
      <c r="HS49" s="3"/>
      <c r="HT49" s="3"/>
      <c r="HU49" s="3"/>
      <c r="HV49" s="3"/>
      <c r="HW49" s="3"/>
      <c r="HX49" s="3"/>
      <c r="HY49" s="3"/>
      <c r="HZ49" s="3"/>
      <c r="IA49" s="3"/>
      <c r="IB49" s="3"/>
      <c r="IC49" s="3"/>
      <c r="ID49" s="3"/>
      <c r="IE49" s="3"/>
      <c r="IF49" s="3"/>
      <c r="IG49" s="3"/>
      <c r="IH49" s="3"/>
      <c r="II49" s="3"/>
      <c r="IJ49" s="3"/>
      <c r="IK49" s="3"/>
      <c r="IL49" s="3"/>
      <c r="IM49" s="3"/>
      <c r="IN49" s="3"/>
      <c r="IO49" s="3"/>
      <c r="IP49" s="3"/>
      <c r="IQ49" s="3"/>
      <c r="IR49" s="3"/>
      <c r="IS49" s="3"/>
      <c r="IT49" s="3"/>
      <c r="IU49" s="3"/>
      <c r="IV49" s="3"/>
      <c r="IW49" s="3"/>
      <c r="IX49" s="3"/>
      <c r="IY49" s="3"/>
      <c r="IZ49" s="3"/>
      <c r="JA49" s="3"/>
      <c r="JB49" s="3"/>
      <c r="JC49" s="3"/>
      <c r="JD49" s="3"/>
    </row>
    <row r="50" spans="1:264" ht="30.75" x14ac:dyDescent="0.4">
      <c r="A50" s="3"/>
      <c r="B50" s="14">
        <v>2</v>
      </c>
      <c r="C50" s="142" t="s">
        <v>6</v>
      </c>
      <c r="D50" s="142"/>
      <c r="E50" s="142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38"/>
      <c r="S50" s="39"/>
      <c r="T50" s="40" t="s">
        <v>7</v>
      </c>
      <c r="U50" s="3"/>
      <c r="V50" s="3"/>
      <c r="W50" s="15"/>
      <c r="X50" s="16"/>
      <c r="Y50" s="13"/>
      <c r="Z50" s="17"/>
      <c r="AA50" s="17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3"/>
      <c r="GT50" s="3"/>
      <c r="GU50" s="3"/>
      <c r="GV50" s="3"/>
      <c r="GW50" s="3"/>
      <c r="GX50" s="3"/>
      <c r="GY50" s="3"/>
      <c r="GZ50" s="3"/>
      <c r="HA50" s="3"/>
      <c r="HB50" s="3"/>
      <c r="HC50" s="3"/>
      <c r="HD50" s="3"/>
      <c r="HE50" s="3"/>
      <c r="HF50" s="3"/>
      <c r="HG50" s="3"/>
      <c r="HH50" s="3"/>
      <c r="HI50" s="3"/>
      <c r="HJ50" s="3"/>
      <c r="HK50" s="3"/>
      <c r="HL50" s="3"/>
      <c r="HM50" s="3"/>
      <c r="HN50" s="3"/>
      <c r="HO50" s="3"/>
      <c r="HP50" s="3"/>
      <c r="HQ50" s="3"/>
      <c r="HR50" s="3"/>
      <c r="HS50" s="3"/>
      <c r="HT50" s="3"/>
      <c r="HU50" s="3"/>
      <c r="HV50" s="3"/>
      <c r="HW50" s="3"/>
      <c r="HX50" s="3"/>
      <c r="HY50" s="3"/>
      <c r="HZ50" s="3"/>
      <c r="IA50" s="3"/>
      <c r="IB50" s="3"/>
      <c r="IC50" s="3"/>
      <c r="ID50" s="3"/>
      <c r="IE50" s="3"/>
      <c r="IF50" s="3"/>
      <c r="IG50" s="3"/>
      <c r="IH50" s="3"/>
      <c r="II50" s="3"/>
      <c r="IJ50" s="3"/>
      <c r="IK50" s="3"/>
      <c r="IL50" s="3"/>
      <c r="IM50" s="3"/>
      <c r="IN50" s="3"/>
      <c r="IO50" s="3"/>
      <c r="IP50" s="3"/>
      <c r="IQ50" s="3"/>
      <c r="IR50" s="3"/>
      <c r="IS50" s="3"/>
      <c r="IT50" s="3"/>
      <c r="IU50" s="3"/>
      <c r="IV50" s="3"/>
      <c r="IW50" s="3"/>
      <c r="IX50" s="3"/>
      <c r="IY50" s="3"/>
      <c r="IZ50" s="3"/>
      <c r="JA50" s="3"/>
      <c r="JB50" s="3"/>
      <c r="JC50" s="3"/>
      <c r="JD50" s="3"/>
    </row>
    <row r="51" spans="1:264" ht="30.75" x14ac:dyDescent="0.4">
      <c r="A51" s="3"/>
      <c r="B51" s="14">
        <v>3</v>
      </c>
      <c r="C51" s="142" t="s">
        <v>8</v>
      </c>
      <c r="D51" s="142"/>
      <c r="E51" s="142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38"/>
      <c r="S51" s="39"/>
      <c r="T51" s="40" t="s">
        <v>7</v>
      </c>
      <c r="U51" s="3"/>
      <c r="V51" s="3"/>
      <c r="W51" s="6"/>
      <c r="X51" s="13"/>
      <c r="Y51" s="1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  <c r="HP51" s="3"/>
      <c r="HQ51" s="3"/>
      <c r="HR51" s="3"/>
      <c r="HS51" s="3"/>
      <c r="HT51" s="3"/>
      <c r="HU51" s="3"/>
      <c r="HV51" s="3"/>
      <c r="HW51" s="3"/>
      <c r="HX51" s="3"/>
      <c r="HY51" s="3"/>
      <c r="HZ51" s="3"/>
      <c r="IA51" s="3"/>
      <c r="IB51" s="3"/>
      <c r="IC51" s="3"/>
      <c r="ID51" s="3"/>
      <c r="IE51" s="3"/>
      <c r="IF51" s="3"/>
      <c r="IG51" s="3"/>
      <c r="IH51" s="3"/>
      <c r="II51" s="3"/>
      <c r="IJ51" s="3"/>
      <c r="IK51" s="3"/>
      <c r="IL51" s="3"/>
      <c r="IM51" s="3"/>
      <c r="IN51" s="3"/>
      <c r="IO51" s="3"/>
      <c r="IP51" s="3"/>
      <c r="IQ51" s="3"/>
      <c r="IR51" s="3"/>
      <c r="IS51" s="3"/>
      <c r="IT51" s="3"/>
      <c r="IU51" s="3"/>
      <c r="IV51" s="3"/>
      <c r="IW51" s="3"/>
      <c r="IX51" s="3"/>
      <c r="IY51" s="3"/>
      <c r="IZ51" s="3"/>
      <c r="JA51" s="3"/>
      <c r="JB51" s="3"/>
      <c r="JC51" s="3"/>
      <c r="JD51" s="3"/>
    </row>
    <row r="52" spans="1:264" ht="31.5" thickBot="1" x14ac:dyDescent="0.45">
      <c r="A52" s="3"/>
      <c r="B52" s="18">
        <v>4</v>
      </c>
      <c r="C52" s="162" t="s">
        <v>9</v>
      </c>
      <c r="D52" s="162"/>
      <c r="E52" s="16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41"/>
      <c r="S52" s="39"/>
      <c r="T52" s="42" t="s">
        <v>7</v>
      </c>
      <c r="U52" s="3"/>
      <c r="V52" s="3"/>
      <c r="W52" s="6"/>
      <c r="X52" s="19"/>
      <c r="Y52" s="13"/>
      <c r="Z52" s="20"/>
      <c r="AA52" s="21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  <c r="GB52" s="3"/>
      <c r="GC52" s="3"/>
      <c r="GD52" s="3"/>
      <c r="GE52" s="3"/>
      <c r="GF52" s="3"/>
      <c r="GG52" s="3"/>
      <c r="GH52" s="3"/>
      <c r="GI52" s="3"/>
      <c r="GJ52" s="3"/>
      <c r="GK52" s="3"/>
      <c r="GL52" s="3"/>
      <c r="GM52" s="3"/>
      <c r="GN52" s="3"/>
      <c r="GO52" s="3"/>
      <c r="GP52" s="3"/>
      <c r="GQ52" s="3"/>
      <c r="GR52" s="3"/>
      <c r="GS52" s="3"/>
      <c r="GT52" s="3"/>
      <c r="GU52" s="3"/>
      <c r="GV52" s="3"/>
      <c r="GW52" s="3"/>
      <c r="GX52" s="3"/>
      <c r="GY52" s="3"/>
      <c r="GZ52" s="3"/>
      <c r="HA52" s="3"/>
      <c r="HB52" s="3"/>
      <c r="HC52" s="3"/>
      <c r="HD52" s="3"/>
      <c r="HE52" s="3"/>
      <c r="HF52" s="3"/>
      <c r="HG52" s="3"/>
      <c r="HH52" s="3"/>
      <c r="HI52" s="3"/>
      <c r="HJ52" s="3"/>
      <c r="HK52" s="3"/>
      <c r="HL52" s="3"/>
      <c r="HM52" s="3"/>
      <c r="HN52" s="3"/>
      <c r="HO52" s="3"/>
      <c r="HP52" s="3"/>
      <c r="HQ52" s="3"/>
      <c r="HR52" s="3"/>
      <c r="HS52" s="3"/>
      <c r="HT52" s="3"/>
      <c r="HU52" s="3"/>
      <c r="HV52" s="3"/>
      <c r="HW52" s="3"/>
      <c r="HX52" s="3"/>
      <c r="HY52" s="3"/>
      <c r="HZ52" s="3"/>
      <c r="IA52" s="3"/>
      <c r="IB52" s="3"/>
      <c r="IC52" s="3"/>
      <c r="ID52" s="3"/>
      <c r="IE52" s="3"/>
      <c r="IF52" s="3"/>
      <c r="IG52" s="3"/>
      <c r="IH52" s="3"/>
      <c r="II52" s="3"/>
      <c r="IJ52" s="3"/>
      <c r="IK52" s="3"/>
      <c r="IL52" s="3"/>
      <c r="IM52" s="3"/>
      <c r="IN52" s="3"/>
      <c r="IO52" s="3"/>
      <c r="IP52" s="3"/>
      <c r="IQ52" s="3"/>
      <c r="IR52" s="3"/>
      <c r="IS52" s="3"/>
      <c r="IT52" s="3"/>
      <c r="IU52" s="3"/>
      <c r="IV52" s="3"/>
      <c r="IW52" s="3"/>
      <c r="IX52" s="3"/>
      <c r="IY52" s="3"/>
      <c r="IZ52" s="3"/>
      <c r="JA52" s="3"/>
      <c r="JB52" s="3"/>
      <c r="JC52" s="3"/>
      <c r="JD52" s="3"/>
    </row>
    <row r="53" spans="1:264" x14ac:dyDescent="0.5">
      <c r="X53" s="83"/>
      <c r="Y53" s="83"/>
    </row>
    <row r="54" spans="1:264" s="3" customFormat="1" ht="30.75" x14ac:dyDescent="0.4">
      <c r="A54" s="1"/>
      <c r="B54" s="10" t="s">
        <v>14</v>
      </c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33"/>
      <c r="S54" s="33"/>
      <c r="T54" s="33"/>
      <c r="U54" s="10"/>
      <c r="V54" s="10"/>
      <c r="W54" s="10"/>
      <c r="X54" s="22"/>
      <c r="Y54" s="23"/>
      <c r="Z54" s="9"/>
      <c r="AA54" s="6"/>
      <c r="AC54" s="24"/>
      <c r="AE54" s="20"/>
      <c r="AF54" s="21"/>
    </row>
    <row r="55" spans="1:264" s="3" customFormat="1" ht="30.75" x14ac:dyDescent="0.4">
      <c r="A55" s="1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33"/>
      <c r="S55" s="33"/>
      <c r="T55" s="33"/>
      <c r="U55" s="10"/>
      <c r="V55" s="10"/>
      <c r="W55" s="10"/>
      <c r="X55" s="10"/>
      <c r="Y55" s="23"/>
      <c r="Z55" s="9"/>
      <c r="AA55" s="6"/>
      <c r="AB55" s="25"/>
      <c r="AC55" s="24"/>
    </row>
    <row r="56" spans="1:264" s="3" customFormat="1" ht="30.75" x14ac:dyDescent="0.4">
      <c r="A56" s="26"/>
      <c r="B56" s="26" t="s">
        <v>15</v>
      </c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34"/>
      <c r="S56" s="34"/>
      <c r="T56" s="34"/>
      <c r="U56" s="1"/>
      <c r="V56" s="1"/>
      <c r="W56" s="1"/>
      <c r="X56" s="1"/>
      <c r="Y56" s="27"/>
      <c r="Z56" s="9"/>
      <c r="AA56" s="6"/>
      <c r="AB56" s="25"/>
      <c r="AC56" s="24"/>
    </row>
    <row r="57" spans="1:264" s="51" customFormat="1" ht="27" x14ac:dyDescent="0.4">
      <c r="A57" s="47"/>
      <c r="B57" s="109" t="s">
        <v>43</v>
      </c>
      <c r="C57" s="109"/>
      <c r="D57" s="109"/>
      <c r="E57" s="109"/>
      <c r="F57" s="109"/>
      <c r="G57" s="109"/>
      <c r="H57" s="109"/>
      <c r="I57" s="109"/>
      <c r="J57" s="109"/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50"/>
    </row>
    <row r="58" spans="1:264" s="51" customFormat="1" ht="27" x14ac:dyDescent="0.4">
      <c r="A58" s="47"/>
      <c r="B58" s="109" t="s">
        <v>44</v>
      </c>
      <c r="C58" s="109"/>
      <c r="D58" s="109"/>
      <c r="E58" s="109"/>
      <c r="F58" s="109"/>
      <c r="G58" s="109"/>
      <c r="H58" s="109"/>
      <c r="I58" s="109"/>
      <c r="J58" s="109"/>
      <c r="K58" s="109"/>
      <c r="L58" s="109"/>
      <c r="M58" s="109"/>
      <c r="N58" s="109"/>
      <c r="O58" s="109"/>
      <c r="P58" s="109"/>
      <c r="Q58" s="109"/>
      <c r="R58" s="109"/>
      <c r="S58" s="109"/>
      <c r="T58" s="109"/>
      <c r="U58" s="50"/>
    </row>
    <row r="59" spans="1:264" s="51" customFormat="1" ht="27" x14ac:dyDescent="0.4">
      <c r="A59" s="47"/>
      <c r="B59" s="109" t="s">
        <v>45</v>
      </c>
      <c r="C59" s="109"/>
      <c r="D59" s="109"/>
      <c r="E59" s="109"/>
      <c r="F59" s="109"/>
      <c r="G59" s="109"/>
      <c r="H59" s="109"/>
      <c r="I59" s="109"/>
      <c r="J59" s="109"/>
      <c r="K59" s="109"/>
      <c r="L59" s="109"/>
      <c r="M59" s="109"/>
      <c r="N59" s="109"/>
      <c r="O59" s="109"/>
      <c r="P59" s="109"/>
      <c r="Q59" s="109"/>
      <c r="R59" s="109"/>
      <c r="S59" s="109"/>
      <c r="T59" s="109"/>
      <c r="U59" s="50"/>
    </row>
    <row r="60" spans="1:264" s="51" customFormat="1" ht="142.5" customHeight="1" x14ac:dyDescent="0.4">
      <c r="A60" s="47"/>
      <c r="B60" s="110" t="s">
        <v>55</v>
      </c>
      <c r="C60" s="110"/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50"/>
    </row>
    <row r="61" spans="1:264" s="51" customFormat="1" ht="26.25" customHeight="1" x14ac:dyDescent="0.4">
      <c r="A61" s="52"/>
      <c r="B61" s="53" t="s">
        <v>63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48"/>
      <c r="S61" s="49"/>
      <c r="U61" s="103"/>
    </row>
    <row r="62" spans="1:264" s="54" customFormat="1" ht="50.25" customHeight="1" x14ac:dyDescent="0.35">
      <c r="B62" s="111" t="s">
        <v>64</v>
      </c>
      <c r="C62" s="111"/>
      <c r="D62" s="111"/>
      <c r="E62" s="111"/>
      <c r="F62" s="111"/>
      <c r="G62" s="111"/>
      <c r="H62" s="111"/>
      <c r="I62" s="111"/>
      <c r="J62" s="111"/>
      <c r="K62" s="111"/>
      <c r="L62" s="111"/>
      <c r="M62" s="111"/>
      <c r="N62" s="111"/>
      <c r="O62" s="111"/>
      <c r="P62" s="111"/>
      <c r="Q62" s="111"/>
      <c r="R62" s="111"/>
      <c r="S62" s="111"/>
      <c r="T62" s="111"/>
      <c r="U62" s="104"/>
    </row>
    <row r="63" spans="1:264" s="52" customFormat="1" ht="31.5" customHeight="1" x14ac:dyDescent="0.35">
      <c r="A63" s="56"/>
      <c r="B63" s="108" t="s">
        <v>16</v>
      </c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55"/>
      <c r="S63" s="55"/>
      <c r="T63" s="67"/>
      <c r="U63" s="68"/>
    </row>
    <row r="64" spans="1:264" s="52" customFormat="1" ht="53.25" customHeight="1" x14ac:dyDescent="0.35">
      <c r="A64" s="56"/>
      <c r="B64" s="108" t="s">
        <v>17</v>
      </c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</row>
    <row r="65" spans="1:27" s="54" customFormat="1" ht="31.5" customHeight="1" x14ac:dyDescent="0.35">
      <c r="A65" s="69"/>
      <c r="B65" s="111" t="s">
        <v>18</v>
      </c>
      <c r="C65" s="111"/>
      <c r="D65" s="111"/>
      <c r="E65" s="111"/>
      <c r="F65" s="111"/>
      <c r="G65" s="111"/>
      <c r="H65" s="111"/>
      <c r="I65" s="111"/>
      <c r="J65" s="111"/>
      <c r="K65" s="111"/>
      <c r="L65" s="111"/>
      <c r="M65" s="111"/>
      <c r="N65" s="111"/>
      <c r="O65" s="111"/>
      <c r="P65" s="111"/>
      <c r="Q65" s="111"/>
    </row>
    <row r="66" spans="1:27" s="52" customFormat="1" ht="31.5" customHeight="1" x14ac:dyDescent="0.35">
      <c r="A66" s="56"/>
      <c r="B66" s="108" t="s">
        <v>19</v>
      </c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U66" s="105"/>
    </row>
    <row r="67" spans="1:27" s="52" customFormat="1" ht="31.5" customHeight="1" x14ac:dyDescent="0.35">
      <c r="A67" s="56"/>
      <c r="B67" s="108" t="s">
        <v>20</v>
      </c>
      <c r="C67" s="108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U67" s="105"/>
    </row>
    <row r="68" spans="1:27" s="52" customFormat="1" ht="31.5" customHeight="1" x14ac:dyDescent="0.35">
      <c r="A68" s="56"/>
      <c r="B68" s="108" t="s">
        <v>21</v>
      </c>
      <c r="C68" s="108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U68" s="105"/>
    </row>
    <row r="69" spans="1:27" s="52" customFormat="1" ht="31.5" customHeight="1" x14ac:dyDescent="0.35">
      <c r="A69" s="56"/>
      <c r="B69" s="108" t="s">
        <v>22</v>
      </c>
      <c r="C69" s="108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57"/>
      <c r="S69" s="57"/>
    </row>
    <row r="70" spans="1:27" s="52" customFormat="1" ht="31.5" customHeight="1" x14ac:dyDescent="0.35">
      <c r="A70" s="56"/>
      <c r="B70" s="108" t="s">
        <v>23</v>
      </c>
      <c r="C70" s="108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57"/>
      <c r="S70" s="57"/>
    </row>
    <row r="71" spans="1:27" s="52" customFormat="1" ht="31.5" customHeight="1" x14ac:dyDescent="0.35">
      <c r="A71" s="56"/>
      <c r="B71" s="108" t="s">
        <v>24</v>
      </c>
      <c r="C71" s="108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57"/>
      <c r="S71" s="57"/>
    </row>
    <row r="72" spans="1:27" s="52" customFormat="1" ht="31.5" customHeight="1" x14ac:dyDescent="0.35">
      <c r="A72" s="56"/>
      <c r="B72" s="108" t="s">
        <v>46</v>
      </c>
      <c r="C72" s="108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57"/>
      <c r="S72" s="70"/>
    </row>
    <row r="73" spans="1:27" s="52" customFormat="1" ht="31.5" customHeight="1" x14ac:dyDescent="0.35">
      <c r="A73" s="56"/>
      <c r="B73" s="108" t="s">
        <v>25</v>
      </c>
      <c r="C73" s="108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57"/>
      <c r="S73" s="70"/>
    </row>
    <row r="74" spans="1:27" s="3" customFormat="1" ht="31.5" x14ac:dyDescent="0.35"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46"/>
      <c r="S74" s="46"/>
      <c r="T74" s="46"/>
      <c r="U74" s="4"/>
      <c r="V74" s="4"/>
      <c r="W74" s="4"/>
      <c r="Y74" s="4"/>
      <c r="Z74" s="28"/>
      <c r="AA74" s="28"/>
    </row>
    <row r="77" spans="1:27" x14ac:dyDescent="0.5">
      <c r="C77" s="106" t="s">
        <v>66</v>
      </c>
      <c r="D77" s="107"/>
      <c r="E77" s="107"/>
      <c r="F77" s="107"/>
      <c r="G77" s="107"/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6"/>
    </row>
  </sheetData>
  <mergeCells count="129">
    <mergeCell ref="T1:U1"/>
    <mergeCell ref="A4:U4"/>
    <mergeCell ref="A5:U5"/>
    <mergeCell ref="A6:U6"/>
    <mergeCell ref="A8:U8"/>
    <mergeCell ref="A10:U10"/>
    <mergeCell ref="A12:U12"/>
    <mergeCell ref="A14:U14"/>
    <mergeCell ref="A15:U15"/>
    <mergeCell ref="A7:B7"/>
    <mergeCell ref="C51:E51"/>
    <mergeCell ref="C52:E52"/>
    <mergeCell ref="B48:C48"/>
    <mergeCell ref="F27:F31"/>
    <mergeCell ref="F42:F46"/>
    <mergeCell ref="G42:G46"/>
    <mergeCell ref="H42:H46"/>
    <mergeCell ref="I42:I46"/>
    <mergeCell ref="R42:R46"/>
    <mergeCell ref="J42:J46"/>
    <mergeCell ref="K42:K46"/>
    <mergeCell ref="L42:L46"/>
    <mergeCell ref="M42:M46"/>
    <mergeCell ref="N42:N46"/>
    <mergeCell ref="O42:O46"/>
    <mergeCell ref="P42:P46"/>
    <mergeCell ref="Q42:Q46"/>
    <mergeCell ref="X23:X27"/>
    <mergeCell ref="X30:X32"/>
    <mergeCell ref="X35:X36"/>
    <mergeCell ref="X40:X41"/>
    <mergeCell ref="S37:S41"/>
    <mergeCell ref="T37:T41"/>
    <mergeCell ref="F37:F41"/>
    <mergeCell ref="G37:G41"/>
    <mergeCell ref="H37:H41"/>
    <mergeCell ref="I37:I41"/>
    <mergeCell ref="R37:R41"/>
    <mergeCell ref="F32:F36"/>
    <mergeCell ref="G32:G36"/>
    <mergeCell ref="H32:H36"/>
    <mergeCell ref="I32:I36"/>
    <mergeCell ref="R32:R36"/>
    <mergeCell ref="S32:S36"/>
    <mergeCell ref="T32:T36"/>
    <mergeCell ref="G27:G31"/>
    <mergeCell ref="H27:H31"/>
    <mergeCell ref="I27:I31"/>
    <mergeCell ref="R27:R31"/>
    <mergeCell ref="S27:S31"/>
    <mergeCell ref="J32:J36"/>
    <mergeCell ref="T27:T31"/>
    <mergeCell ref="S42:S46"/>
    <mergeCell ref="T42:T46"/>
    <mergeCell ref="C50:E50"/>
    <mergeCell ref="B37:B41"/>
    <mergeCell ref="B42:B46"/>
    <mergeCell ref="C32:C36"/>
    <mergeCell ref="C37:C41"/>
    <mergeCell ref="C42:C46"/>
    <mergeCell ref="N27:N31"/>
    <mergeCell ref="Q37:Q41"/>
    <mergeCell ref="P37:P41"/>
    <mergeCell ref="O37:O41"/>
    <mergeCell ref="B27:B31"/>
    <mergeCell ref="C27:C31"/>
    <mergeCell ref="B32:B36"/>
    <mergeCell ref="C49:E49"/>
    <mergeCell ref="T22:T26"/>
    <mergeCell ref="B19:B20"/>
    <mergeCell ref="C19:C20"/>
    <mergeCell ref="D19:D20"/>
    <mergeCell ref="E19:E20"/>
    <mergeCell ref="R19:R20"/>
    <mergeCell ref="S19:S20"/>
    <mergeCell ref="T19:T20"/>
    <mergeCell ref="F22:F26"/>
    <mergeCell ref="G22:G26"/>
    <mergeCell ref="H22:H26"/>
    <mergeCell ref="I22:I26"/>
    <mergeCell ref="J22:J26"/>
    <mergeCell ref="K22:K26"/>
    <mergeCell ref="L22:L26"/>
    <mergeCell ref="M22:M26"/>
    <mergeCell ref="N22:N26"/>
    <mergeCell ref="O22:O26"/>
    <mergeCell ref="P22:P26"/>
    <mergeCell ref="C22:C26"/>
    <mergeCell ref="B22:B26"/>
    <mergeCell ref="B21:T21"/>
    <mergeCell ref="B47:E47"/>
    <mergeCell ref="Q27:Q31"/>
    <mergeCell ref="P27:P31"/>
    <mergeCell ref="O27:O31"/>
    <mergeCell ref="Q32:Q36"/>
    <mergeCell ref="P32:P36"/>
    <mergeCell ref="O32:O36"/>
    <mergeCell ref="K32:K36"/>
    <mergeCell ref="L32:L36"/>
    <mergeCell ref="M32:M36"/>
    <mergeCell ref="N32:N36"/>
    <mergeCell ref="J37:J41"/>
    <mergeCell ref="K37:K41"/>
    <mergeCell ref="L37:L41"/>
    <mergeCell ref="M37:M41"/>
    <mergeCell ref="N37:N41"/>
    <mergeCell ref="J27:J31"/>
    <mergeCell ref="K27:K31"/>
    <mergeCell ref="L27:L31"/>
    <mergeCell ref="Q22:Q26"/>
    <mergeCell ref="R22:R26"/>
    <mergeCell ref="M27:M31"/>
    <mergeCell ref="S22:S26"/>
    <mergeCell ref="B73:Q73"/>
    <mergeCell ref="B57:T57"/>
    <mergeCell ref="B58:T58"/>
    <mergeCell ref="B59:T59"/>
    <mergeCell ref="B60:T60"/>
    <mergeCell ref="B68:Q68"/>
    <mergeCell ref="B69:Q69"/>
    <mergeCell ref="B70:Q70"/>
    <mergeCell ref="B71:Q71"/>
    <mergeCell ref="B72:Q72"/>
    <mergeCell ref="B63:Q63"/>
    <mergeCell ref="B64:Q64"/>
    <mergeCell ref="B65:Q65"/>
    <mergeCell ref="B66:Q66"/>
    <mergeCell ref="B67:Q67"/>
    <mergeCell ref="B62:T62"/>
  </mergeCells>
  <pageMargins left="0.25" right="0.25" top="0.75" bottom="0.75" header="0.3" footer="0.3"/>
  <pageSetup paperSize="9" scale="2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2015-08-06T09:00:25Z</dcterms:modified>
</cp:coreProperties>
</file>