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Форма 8" sheetId="8" r:id="rId1"/>
    <sheet name="Приложение 1" sheetId="1" r:id="rId2"/>
    <sheet name="Приложение 2" sheetId="4" r:id="rId3"/>
    <sheet name="Приложение 3" sheetId="9" r:id="rId4"/>
    <sheet name="Приложение 4" sheetId="10" r:id="rId5"/>
  </sheets>
  <externalReferences>
    <externalReference r:id="rId6"/>
    <externalReference r:id="rId7"/>
    <externalReference r:id="rId8"/>
    <externalReference r:id="rId9"/>
  </externalReferences>
  <definedNames>
    <definedName name="deviation1" localSheetId="3">#REF!</definedName>
    <definedName name="deviation1">#REF!</definedName>
    <definedName name="DiscontRate" localSheetId="3">#REF!</definedName>
    <definedName name="DiscontRate">#REF!</definedName>
    <definedName name="блок" localSheetId="3">#REF!</definedName>
    <definedName name="блок">#REF!</definedName>
    <definedName name="весмп" localSheetId="3">#REF!</definedName>
    <definedName name="весмп">#REF!</definedName>
    <definedName name="врем" localSheetId="3">#REF!</definedName>
    <definedName name="врем">#REF!</definedName>
    <definedName name="высл" localSheetId="3">#REF!</definedName>
    <definedName name="высл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3">#REF!</definedName>
    <definedName name="Дата_создания_стройки">#REF!</definedName>
    <definedName name="дол" localSheetId="3">#REF!</definedName>
    <definedName name="дол">#REF!</definedName>
    <definedName name="допотп" localSheetId="3">#REF!</definedName>
    <definedName name="допотп">#REF!</definedName>
    <definedName name="ДЦ1" localSheetId="3">#REF!</definedName>
    <definedName name="ДЦ1">#REF!</definedName>
    <definedName name="ДЦ10" localSheetId="3">#REF!</definedName>
    <definedName name="ДЦ10">#REF!</definedName>
    <definedName name="ДЦ11" localSheetId="3">#REF!</definedName>
    <definedName name="ДЦ11">#REF!</definedName>
    <definedName name="ДЦ12" localSheetId="3">#REF!</definedName>
    <definedName name="ДЦ12">#REF!</definedName>
    <definedName name="ДЦ13" localSheetId="3">#REF!</definedName>
    <definedName name="ДЦ13">#REF!</definedName>
    <definedName name="ДЦ14" localSheetId="3">#REF!</definedName>
    <definedName name="ДЦ14">#REF!</definedName>
    <definedName name="ДЦ15" localSheetId="3">#REF!</definedName>
    <definedName name="ДЦ15">#REF!</definedName>
    <definedName name="ДЦ16" localSheetId="3">#REF!</definedName>
    <definedName name="ДЦ16">#REF!</definedName>
    <definedName name="ДЦ17" localSheetId="3">#REF!</definedName>
    <definedName name="ДЦ17">#REF!</definedName>
    <definedName name="ДЦ18" localSheetId="3">#REF!</definedName>
    <definedName name="ДЦ18">#REF!</definedName>
    <definedName name="ДЦ19" localSheetId="3">#REF!</definedName>
    <definedName name="ДЦ19">#REF!</definedName>
    <definedName name="ДЦ2" localSheetId="3">#REF!</definedName>
    <definedName name="ДЦ2">#REF!</definedName>
    <definedName name="ДЦ2_" localSheetId="3">#REF!</definedName>
    <definedName name="ДЦ2_">#REF!</definedName>
    <definedName name="ДЦ20" localSheetId="3">#REF!</definedName>
    <definedName name="ДЦ20">#REF!</definedName>
    <definedName name="ДЦ20_1" localSheetId="3">#REF!</definedName>
    <definedName name="ДЦ20_1">#REF!</definedName>
    <definedName name="ДЦ21" localSheetId="3">#REF!</definedName>
    <definedName name="ДЦ21">#REF!</definedName>
    <definedName name="ДЦ22" localSheetId="3">#REF!</definedName>
    <definedName name="ДЦ22">#REF!</definedName>
    <definedName name="ДЦ23" localSheetId="3">#REF!</definedName>
    <definedName name="ДЦ23">#REF!</definedName>
    <definedName name="ДЦ24" localSheetId="3">#REF!</definedName>
    <definedName name="ДЦ24">#REF!</definedName>
    <definedName name="ДЦ25" localSheetId="3">#REF!</definedName>
    <definedName name="ДЦ25">#REF!</definedName>
    <definedName name="ДЦ26" localSheetId="3">#REF!</definedName>
    <definedName name="ДЦ26">#REF!</definedName>
    <definedName name="ДЦ3" localSheetId="3">#REF!</definedName>
    <definedName name="ДЦ3">#REF!</definedName>
    <definedName name="ДЦ3_" localSheetId="3">#REF!</definedName>
    <definedName name="ДЦ3_">#REF!</definedName>
    <definedName name="ДЦ4" localSheetId="3">#REF!</definedName>
    <definedName name="ДЦ4">#REF!</definedName>
    <definedName name="ДЦ5" localSheetId="3">#REF!</definedName>
    <definedName name="ДЦ5">#REF!</definedName>
    <definedName name="ДЦ6" localSheetId="3">#REF!</definedName>
    <definedName name="ДЦ6">#REF!</definedName>
    <definedName name="ДЦ6_1" localSheetId="3">#REF!</definedName>
    <definedName name="ДЦ6_1">#REF!</definedName>
    <definedName name="ДЦ7" localSheetId="3">#REF!</definedName>
    <definedName name="ДЦ7">#REF!</definedName>
    <definedName name="ДЦ8" localSheetId="3">#REF!</definedName>
    <definedName name="ДЦ8">#REF!</definedName>
    <definedName name="ДЦ9" localSheetId="3">#REF!</definedName>
    <definedName name="ДЦ9">#REF!</definedName>
    <definedName name="емм" localSheetId="3">#REF!</definedName>
    <definedName name="емм">#REF!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 localSheetId="3">#REF!</definedName>
    <definedName name="зпмес">#REF!</definedName>
    <definedName name="зпо" localSheetId="3">#REF!</definedName>
    <definedName name="зпо">#REF!</definedName>
    <definedName name="зппр" localSheetId="3">#REF!</definedName>
    <definedName name="зппр">#REF!</definedName>
    <definedName name="зпч" localSheetId="3">#REF!</definedName>
    <definedName name="зпч">#REF!</definedName>
    <definedName name="зу" localSheetId="3">#REF!</definedName>
    <definedName name="зу">#REF!</definedName>
    <definedName name="и_н_п" localSheetId="3">#REF!</definedName>
    <definedName name="и_н_п">#REF!</definedName>
    <definedName name="изп" localSheetId="3">#REF!</definedName>
    <definedName name="изп">#REF!</definedName>
    <definedName name="имат" localSheetId="3">#REF!</definedName>
    <definedName name="имат">#REF!</definedName>
    <definedName name="иматзак" localSheetId="3">#REF!</definedName>
    <definedName name="иматзак">#REF!</definedName>
    <definedName name="иматпод" localSheetId="3">#REF!</definedName>
    <definedName name="иматпод">#REF!</definedName>
    <definedName name="имя" localSheetId="3">#REF!</definedName>
    <definedName name="имя">#REF!</definedName>
    <definedName name="Инвестор" localSheetId="3">#REF!</definedName>
    <definedName name="Инвестор">#REF!</definedName>
    <definedName name="инд1" localSheetId="3">#REF!</definedName>
    <definedName name="инд1">#REF!</definedName>
    <definedName name="инд11" localSheetId="3">#REF!</definedName>
    <definedName name="инд11">#REF!</definedName>
    <definedName name="инд12" localSheetId="3">#REF!</definedName>
    <definedName name="инд12">#REF!</definedName>
    <definedName name="инд13" localSheetId="3">#REF!</definedName>
    <definedName name="инд13">#REF!</definedName>
    <definedName name="инд3" localSheetId="3">#REF!</definedName>
    <definedName name="инд3">#REF!</definedName>
    <definedName name="инд4" localSheetId="3">#REF!</definedName>
    <definedName name="инд4">#REF!</definedName>
    <definedName name="инд5" localSheetId="3">#REF!</definedName>
    <definedName name="инд5">#REF!</definedName>
    <definedName name="инд6" localSheetId="3">#REF!</definedName>
    <definedName name="инд6">#REF!</definedName>
    <definedName name="инд7" localSheetId="3">#REF!</definedName>
    <definedName name="инд7">#REF!</definedName>
    <definedName name="инд8" localSheetId="3">#REF!</definedName>
    <definedName name="инд8">#REF!</definedName>
    <definedName name="инд9" localSheetId="3">#REF!</definedName>
    <definedName name="инд9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3">#REF!</definedName>
    <definedName name="Индекс_ЛН_объекта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3">#REF!</definedName>
    <definedName name="Итого_ОЗП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3">#REF!</definedName>
    <definedName name="Итого_ПЗ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3">#REF!</definedName>
    <definedName name="иэмм">#REF!</definedName>
    <definedName name="к_ЗПМ" localSheetId="3">#REF!</definedName>
    <definedName name="к_ЗПМ">#REF!</definedName>
    <definedName name="к_МАТ" localSheetId="3">#REF!</definedName>
    <definedName name="к_МАТ">#REF!</definedName>
    <definedName name="к_ОЗП" localSheetId="3">#REF!</definedName>
    <definedName name="к_ОЗП">#REF!</definedName>
    <definedName name="к_ПЗ" localSheetId="3">#REF!</definedName>
    <definedName name="к_ПЗ">#REF!</definedName>
    <definedName name="к_ЭМ" localSheetId="3">#REF!</definedName>
    <definedName name="к_ЭМ">#REF!</definedName>
    <definedName name="кмм" localSheetId="3">#REF!</definedName>
    <definedName name="кмм">#REF!</definedName>
    <definedName name="кмо" localSheetId="3">#REF!</definedName>
    <definedName name="кмо">#REF!</definedName>
    <definedName name="кол" localSheetId="3">#REF!</definedName>
    <definedName name="кол">#REF!</definedName>
    <definedName name="лот1" localSheetId="3">#REF!</definedName>
    <definedName name="лот1">#REF!</definedName>
    <definedName name="м" localSheetId="3">#REF!</definedName>
    <definedName name="м">#REF!</definedName>
    <definedName name="масмес" localSheetId="3">#REF!</definedName>
    <definedName name="масмес">#REF!</definedName>
    <definedName name="мат" localSheetId="3">#REF!</definedName>
    <definedName name="мат">#REF!</definedName>
    <definedName name="матз" localSheetId="3">#REF!</definedName>
    <definedName name="матз">#REF!</definedName>
    <definedName name="матпз" localSheetId="3">#REF!</definedName>
    <definedName name="матпз">#REF!</definedName>
    <definedName name="мех" localSheetId="3">#REF!</definedName>
    <definedName name="мех">#REF!</definedName>
    <definedName name="мз" localSheetId="3">#REF!</definedName>
    <definedName name="мз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3">#REF!</definedName>
    <definedName name="н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3">#REF!</definedName>
    <definedName name="Наименование_стройки">#REF!</definedName>
    <definedName name="НДС" localSheetId="3">#REF!</definedName>
    <definedName name="НДС">#REF!</definedName>
    <definedName name="нет" localSheetId="3">#REF!</definedName>
    <definedName name="нет">#REF!</definedName>
    <definedName name="нзу" localSheetId="3">#REF!</definedName>
    <definedName name="нзу">#REF!</definedName>
    <definedName name="ннр" localSheetId="3">#REF!</definedName>
    <definedName name="ннр">#REF!</definedName>
    <definedName name="ннр0" localSheetId="3">#REF!</definedName>
    <definedName name="ннр0">#REF!</definedName>
    <definedName name="ннркс" localSheetId="3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3">#REF!</definedName>
    <definedName name="нр">#REF!</definedName>
    <definedName name="оборз" localSheetId="3">#REF!</definedName>
    <definedName name="оборз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3">#REF!</definedName>
    <definedName name="Описание_объекта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3">#REF!</definedName>
    <definedName name="Описание_стройки">#REF!</definedName>
    <definedName name="Основание" localSheetId="3">#REF!</definedName>
    <definedName name="Основание">#REF!</definedName>
    <definedName name="отп" localSheetId="3">#REF!</definedName>
    <definedName name="отп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 localSheetId="3">#REF!</definedName>
    <definedName name="перо">#REF!</definedName>
    <definedName name="пЗуВр" localSheetId="3">#REF!</definedName>
    <definedName name="пЗуВр">#REF!</definedName>
    <definedName name="поток2" localSheetId="3">#REF!</definedName>
    <definedName name="поток2">#REF!</definedName>
    <definedName name="пПрВр" localSheetId="3">#REF!</definedName>
    <definedName name="пПрВр">#REF!</definedName>
    <definedName name="ПРВ" localSheetId="3">[3]ИДвалка!#REF!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 localSheetId="3">#REF!</definedName>
    <definedName name="Проверил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3">#REF!</definedName>
    <definedName name="рак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3">#REF!</definedName>
    <definedName name="рк">#REF!</definedName>
    <definedName name="с" localSheetId="3">#REF!</definedName>
    <definedName name="с">#REF!</definedName>
    <definedName name="с21" localSheetId="3">#REF!</definedName>
    <definedName name="с21">#REF!</definedName>
    <definedName name="са" localSheetId="3">#REF!</definedName>
    <definedName name="са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3">#REF!</definedName>
    <definedName name="сн">#REF!</definedName>
    <definedName name="сн_рк" localSheetId="3">#REF!</definedName>
    <definedName name="сн_рк">#REF!</definedName>
    <definedName name="Составил" localSheetId="3">#REF!</definedName>
    <definedName name="Составил">#REF!</definedName>
    <definedName name="сп" localSheetId="3">#REF!</definedName>
    <definedName name="сп">#REF!</definedName>
    <definedName name="ссммрр" localSheetId="3">#REF!</definedName>
    <definedName name="ссммрр">#REF!</definedName>
    <definedName name="сто" localSheetId="3">#REF!</definedName>
    <definedName name="сто">#REF!</definedName>
    <definedName name="сто2" localSheetId="3">#REF!</definedName>
    <definedName name="сто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3">#REF!</definedName>
    <definedName name="стр2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 localSheetId="3">#REF!</definedName>
    <definedName name="т11">#REF!</definedName>
    <definedName name="т12" localSheetId="3">#REF!</definedName>
    <definedName name="т12">#REF!</definedName>
    <definedName name="т13" localSheetId="3">#REF!</definedName>
    <definedName name="т13">#REF!</definedName>
    <definedName name="т14" localSheetId="3">#REF!</definedName>
    <definedName name="т14">#REF!</definedName>
    <definedName name="т15" localSheetId="3">#REF!</definedName>
    <definedName name="т15">#REF!</definedName>
    <definedName name="т16" localSheetId="3">#REF!</definedName>
    <definedName name="т16">#REF!</definedName>
    <definedName name="т17" localSheetId="3">#REF!</definedName>
    <definedName name="т17">#REF!</definedName>
    <definedName name="т18" localSheetId="3">#REF!</definedName>
    <definedName name="т18">#REF!</definedName>
    <definedName name="т19" localSheetId="3">#REF!</definedName>
    <definedName name="т19">#REF!</definedName>
    <definedName name="т20" localSheetId="3">#REF!</definedName>
    <definedName name="т20">#REF!</definedName>
    <definedName name="т21" localSheetId="3">#REF!</definedName>
    <definedName name="т21">#REF!</definedName>
    <definedName name="т22" localSheetId="3">#REF!</definedName>
    <definedName name="т22">#REF!</definedName>
    <definedName name="т23" localSheetId="3">#REF!</definedName>
    <definedName name="т23">#REF!</definedName>
    <definedName name="т24" localSheetId="3">#REF!</definedName>
    <definedName name="т24">#REF!</definedName>
    <definedName name="т25" localSheetId="3">#REF!</definedName>
    <definedName name="т25">#REF!</definedName>
    <definedName name="т26" localSheetId="3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 localSheetId="3">#REF!</definedName>
    <definedName name="тар">#REF!</definedName>
    <definedName name="Тарифы" localSheetId="3">#REF!</definedName>
    <definedName name="Тарифы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3">#REF!</definedName>
    <definedName name="тро">#REF!</definedName>
    <definedName name="трр" localSheetId="3">#REF!</definedName>
    <definedName name="трр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 localSheetId="3">#REF!</definedName>
    <definedName name="фотр">#REF!</definedName>
    <definedName name="челдн" localSheetId="3">#REF!</definedName>
    <definedName name="челдн">#REF!</definedName>
    <definedName name="чм" localSheetId="3">#REF!</definedName>
    <definedName name="чм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G31" i="1" l="1"/>
  <c r="G13" i="1"/>
  <c r="G22" i="1" s="1"/>
  <c r="C13" i="4" l="1"/>
  <c r="I13" i="4" s="1"/>
  <c r="C14" i="4" s="1"/>
  <c r="I14" i="4" s="1"/>
  <c r="N15" i="4" s="1"/>
  <c r="N21" i="4" s="1"/>
</calcChain>
</file>

<file path=xl/sharedStrings.xml><?xml version="1.0" encoding="utf-8"?>
<sst xmlns="http://schemas.openxmlformats.org/spreadsheetml/2006/main" count="223" uniqueCount="125">
  <si>
    <t xml:space="preserve">Калькуляция затрат </t>
  </si>
  <si>
    <t>Наименование затрат</t>
  </si>
  <si>
    <t>Должность</t>
  </si>
  <si>
    <t>руб.</t>
  </si>
  <si>
    <t>Наименование техники</t>
  </si>
  <si>
    <t xml:space="preserve">Кол-во </t>
  </si>
  <si>
    <t xml:space="preserve">Стоимость </t>
  </si>
  <si>
    <t>шт</t>
  </si>
  <si>
    <t>чел</t>
  </si>
  <si>
    <t>Ед.изм.</t>
  </si>
  <si>
    <t>Всего стоимость</t>
  </si>
  <si>
    <t>№ п\п</t>
  </si>
  <si>
    <t>Оплата труда</t>
  </si>
  <si>
    <t>Эксплуатация машин и механизмов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</si>
  <si>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</si>
  <si>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РАСЧЕТ </t>
  </si>
  <si>
    <t>км</t>
  </si>
  <si>
    <t>Кол-во рейсов</t>
  </si>
  <si>
    <t>р.</t>
  </si>
  <si>
    <t>Расстояние</t>
  </si>
  <si>
    <t xml:space="preserve"> *</t>
  </si>
  <si>
    <t xml:space="preserve"> =</t>
  </si>
  <si>
    <t>Время в пути</t>
  </si>
  <si>
    <t>:</t>
  </si>
  <si>
    <t>км/ч</t>
  </si>
  <si>
    <t>м/ч</t>
  </si>
  <si>
    <t>Стоимость</t>
  </si>
  <si>
    <t>*</t>
  </si>
  <si>
    <t>ВСЕГО стоимость транспортных расходов:</t>
  </si>
  <si>
    <t xml:space="preserve">Транспортировка  </t>
  </si>
  <si>
    <t>Наименование техники:</t>
  </si>
  <si>
    <t xml:space="preserve">Расстояние </t>
  </si>
  <si>
    <t>транспортных расходов по перевозке материалов на (с) объект(а):</t>
  </si>
  <si>
    <t>Наименование материала:</t>
  </si>
  <si>
    <t>….</t>
  </si>
  <si>
    <t>3.</t>
  </si>
  <si>
    <t>n</t>
  </si>
  <si>
    <t>расстояние</t>
  </si>
  <si>
    <t>рейсы</t>
  </si>
  <si>
    <t>1.</t>
  </si>
  <si>
    <t>2.</t>
  </si>
  <si>
    <t>Итого</t>
  </si>
  <si>
    <t>Накладные расходы</t>
  </si>
  <si>
    <t>Рентабельность</t>
  </si>
  <si>
    <t>% (не более 25%)</t>
  </si>
  <si>
    <t>% (не более 15%)</t>
  </si>
  <si>
    <t>6.</t>
  </si>
  <si>
    <t>руб.,без НДС</t>
  </si>
  <si>
    <t>4.</t>
  </si>
  <si>
    <t>руб/м3</t>
  </si>
  <si>
    <t>выполнения работ по рекультивации шламовых амбаров</t>
  </si>
  <si>
    <t>Сводный расчет стоимости</t>
  </si>
  <si>
    <t>5.</t>
  </si>
  <si>
    <t xml:space="preserve">Лот № </t>
  </si>
  <si>
    <t>Наименование</t>
  </si>
  <si>
    <t>Количество</t>
  </si>
  <si>
    <t>Переработка и обезвреживание бурового шлама, в том числе:</t>
  </si>
  <si>
    <t>м3</t>
  </si>
  <si>
    <t xml:space="preserve">руб. </t>
  </si>
  <si>
    <t>1.1.</t>
  </si>
  <si>
    <t xml:space="preserve">Переработка и обезвреживание </t>
  </si>
  <si>
    <t>1.2.</t>
  </si>
  <si>
    <t>2.1.</t>
  </si>
  <si>
    <t>руб</t>
  </si>
  <si>
    <t xml:space="preserve">* Предоставить  ориентировочный расчет стоимости материалов. </t>
  </si>
  <si>
    <t>всего объем работ</t>
  </si>
  <si>
    <t>всего стоимость работ(услуги + материалы)</t>
  </si>
  <si>
    <t>услуги всего</t>
  </si>
  <si>
    <t>стоимость за ед. (услуги)</t>
  </si>
  <si>
    <t>материалы всего</t>
  </si>
  <si>
    <t>Транспортировка материалов (согласно приложенной формы)</t>
  </si>
  <si>
    <t>материалы всего (при наличии)</t>
  </si>
  <si>
    <t>Ориентировочная стоимость материалов</t>
  </si>
  <si>
    <t>Транспортировка материалов</t>
  </si>
  <si>
    <t xml:space="preserve">по переработке, обезвреживанию 1 м3 бурового шлама </t>
  </si>
  <si>
    <t>Биологический этап рекультивации шламового амбара и прилегающей территории, в том числе:</t>
  </si>
  <si>
    <t>Биологический этап рекультивации шламового амбара и прилегающей территории</t>
  </si>
  <si>
    <t>Га</t>
  </si>
  <si>
    <t>руб/Га</t>
  </si>
  <si>
    <t xml:space="preserve">Наименование </t>
  </si>
  <si>
    <t xml:space="preserve">Норма расхода </t>
  </si>
  <si>
    <t xml:space="preserve">Цена за ед. </t>
  </si>
  <si>
    <t xml:space="preserve">Всего стоимость </t>
  </si>
  <si>
    <t xml:space="preserve">Кол - во </t>
  </si>
  <si>
    <t>Примечание</t>
  </si>
  <si>
    <t xml:space="preserve">Ориентировочная стоимость материалов </t>
  </si>
  <si>
    <t>Ориентировочная стоимость материалов*</t>
  </si>
  <si>
    <t>2.2.</t>
  </si>
  <si>
    <t>1.3.</t>
  </si>
  <si>
    <t xml:space="preserve">Стройка: </t>
  </si>
  <si>
    <t>Объект:</t>
  </si>
  <si>
    <t>Всего</t>
  </si>
  <si>
    <t>Стоимость материалов и оборудования определяется  в текущих ценах, включает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</si>
  <si>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по утилизации бурового раствора</t>
  </si>
  <si>
    <t>маш.час.(м3)</t>
  </si>
  <si>
    <t>руб./маш.час.(руб/м3)</t>
  </si>
  <si>
    <t xml:space="preserve">Итого стоимость </t>
  </si>
  <si>
    <t>1 м3 ( 1 маш.час.) эксплуатации ______________(наименование техники)</t>
  </si>
  <si>
    <t>Наименование затрат*</t>
  </si>
  <si>
    <t>Амортизационные отчисления</t>
  </si>
  <si>
    <t>ЕСН</t>
  </si>
  <si>
    <t>ГСМ</t>
  </si>
  <si>
    <t xml:space="preserve">Итого </t>
  </si>
  <si>
    <t>* - с предоставлением расшифровки стоимости по каждой статье затрат</t>
  </si>
  <si>
    <t>Заработная плата</t>
  </si>
  <si>
    <t>Ед. измерения</t>
  </si>
  <si>
    <t>…………</t>
  </si>
  <si>
    <t>Объем работ, м3</t>
  </si>
  <si>
    <t>Стоимость, руб</t>
  </si>
  <si>
    <t>всего</t>
  </si>
  <si>
    <t>за чел/час, маш/час</t>
  </si>
  <si>
    <t>Кол-во</t>
  </si>
  <si>
    <t>Объем работ: чел/час, маш/час</t>
  </si>
  <si>
    <t>Итого за м3</t>
  </si>
  <si>
    <t>Утилизация бурового раствора</t>
  </si>
  <si>
    <t>3.1.</t>
  </si>
  <si>
    <t>3.2.</t>
  </si>
  <si>
    <t>3.3.</t>
  </si>
  <si>
    <t>3.4.</t>
  </si>
  <si>
    <t>Утилизация бурового раствора, в том числе:</t>
  </si>
  <si>
    <t>Форма 8</t>
  </si>
  <si>
    <t>Приложение 1  к форме 8</t>
  </si>
  <si>
    <t>Приложение 2 к форме 8</t>
  </si>
  <si>
    <t>Приложение  3 к форме 8</t>
  </si>
  <si>
    <t>Приложение  4 к форме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</si>
</sst>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_р_._-;\-* #,##0.00_р_._-;_-* &quot;-&quot;??_р_._-;_-@_-"/>
    <numFmt numFmtId="164" formatCode="0.000"/>
    <numFmt numFmtId="165" formatCode="#,##0\ &quot;F&quot;;\-#,##0\ &quot;F&quot;"/>
    <numFmt numFmtId="166" formatCode="&quot;$&quot;#,##0.00_);[Red]\(&quot;$&quot;#,##0.00\)"/>
    <numFmt numFmtId="167" formatCode="#,##0\ &quot;F&quot;;[Red]\-#,##0\ &quot;F&quot;"/>
    <numFmt numFmtId="168" formatCode="#,##0.00\ &quot;F&quot;;\-#,##0.00\ &quot;F&quot;"/>
    <numFmt numFmtId="169" formatCode="#,##0.00\ &quot;F&quot;;[Red]\-#,##0.00\ &quot;F&quot;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</numFmts>
  <fonts count="9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i/>
      <sz val="10"/>
      <color rgb="FF00B0F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1"/>
      <color rgb="FF0070C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64">
    <xf numFmtId="0" fontId="0" fillId="0" borderId="0"/>
    <xf numFmtId="4" fontId="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4" fontId="20" fillId="0" borderId="0">
      <alignment vertical="center"/>
    </xf>
    <xf numFmtId="0" fontId="7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4" fontId="20" fillId="0" borderId="0">
      <alignment vertical="center"/>
    </xf>
    <xf numFmtId="0" fontId="7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4" fontId="24" fillId="0" borderId="0" applyFill="0" applyBorder="0" applyAlignment="0"/>
    <xf numFmtId="167" fontId="23" fillId="0" borderId="0" applyFill="0" applyBorder="0" applyAlignment="0"/>
    <xf numFmtId="168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38" fontId="25" fillId="0" borderId="0" applyFont="0" applyFill="0" applyBorder="0" applyAlignment="0" applyProtection="0"/>
    <xf numFmtId="165" fontId="23" fillId="0" borderId="0" applyFont="0" applyFill="0" applyBorder="0" applyAlignment="0" applyProtection="0"/>
    <xf numFmtId="170" fontId="26" fillId="0" borderId="0" applyFont="0" applyFill="0" applyBorder="0" applyAlignment="0" applyProtection="0"/>
    <xf numFmtId="3" fontId="27" fillId="0" borderId="0" applyFont="0" applyFill="0" applyBorder="0" applyAlignment="0" applyProtection="0"/>
    <xf numFmtId="0" fontId="28" fillId="0" borderId="0"/>
    <xf numFmtId="171" fontId="25" fillId="0" borderId="0" applyFont="0" applyFill="0" applyBorder="0" applyAlignment="0" applyProtection="0"/>
    <xf numFmtId="166" fontId="23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23" fillId="0" borderId="0" applyFont="0" applyFill="0" applyBorder="0" applyAlignment="0" applyProtection="0"/>
    <xf numFmtId="14" fontId="29" fillId="0" borderId="0" applyFill="0" applyBorder="0" applyAlignment="0"/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0" fontId="30" fillId="0" borderId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31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38" fontId="36" fillId="18" borderId="0" applyNumberFormat="0" applyBorder="0" applyAlignment="0" applyProtection="0"/>
    <xf numFmtId="0" fontId="37" fillId="0" borderId="8" applyNumberFormat="0" applyAlignment="0" applyProtection="0">
      <alignment horizontal="left" vertical="center"/>
    </xf>
    <xf numFmtId="0" fontId="37" fillId="0" borderId="9">
      <alignment horizontal="left" vertical="center"/>
    </xf>
    <xf numFmtId="0" fontId="38" fillId="0" borderId="0" applyNumberFormat="0" applyFill="0" applyBorder="0" applyAlignment="0" applyProtection="0"/>
    <xf numFmtId="0" fontId="39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44" fillId="0" borderId="0"/>
    <xf numFmtId="176" fontId="23" fillId="0" borderId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45" fillId="0" borderId="0" applyNumberFormat="0" applyFill="0" applyBorder="0" applyAlignment="0" applyProtection="0">
      <alignment vertical="top"/>
      <protection locked="0"/>
    </xf>
    <xf numFmtId="0" fontId="26" fillId="0" borderId="0"/>
    <xf numFmtId="10" fontId="36" fillId="19" borderId="1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 applyNumberFormat="0" applyFill="0" applyBorder="0" applyAlignment="0" applyProtection="0"/>
    <xf numFmtId="177" fontId="23" fillId="0" borderId="0"/>
    <xf numFmtId="0" fontId="26" fillId="0" borderId="0"/>
    <xf numFmtId="0" fontId="19" fillId="0" borderId="0"/>
    <xf numFmtId="0" fontId="7" fillId="0" borderId="0" applyNumberFormat="0" applyBorder="0">
      <alignment horizontal="center" vertical="center" wrapText="1"/>
    </xf>
    <xf numFmtId="0" fontId="30" fillId="0" borderId="0"/>
    <xf numFmtId="165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0" fontId="30" fillId="0" borderId="0" applyFont="0" applyFill="0" applyBorder="0" applyAlignment="0" applyProtection="0"/>
    <xf numFmtId="172" fontId="19" fillId="0" borderId="0" applyFill="0" applyBorder="0" applyAlignment="0"/>
    <xf numFmtId="179" fontId="19" fillId="0" borderId="0" applyFill="0" applyBorder="0" applyAlignment="0"/>
    <xf numFmtId="172" fontId="19" fillId="0" borderId="0" applyFill="0" applyBorder="0" applyAlignment="0"/>
    <xf numFmtId="167" fontId="23" fillId="0" borderId="0" applyFill="0" applyBorder="0" applyAlignment="0"/>
    <xf numFmtId="179" fontId="19" fillId="0" borderId="0" applyFill="0" applyBorder="0" applyAlignment="0"/>
    <xf numFmtId="0" fontId="30" fillId="0" borderId="0"/>
    <xf numFmtId="3" fontId="46" fillId="0" borderId="10" applyNumberFormat="0" applyAlignment="0">
      <alignment vertical="top"/>
    </xf>
    <xf numFmtId="0" fontId="36" fillId="0" borderId="0"/>
    <xf numFmtId="3" fontId="7" fillId="0" borderId="0" applyFont="0" applyFill="0" applyBorder="0" applyAlignment="0"/>
    <xf numFmtId="0" fontId="7" fillId="0" borderId="0"/>
    <xf numFmtId="49" fontId="47" fillId="0" borderId="0" applyFill="0" applyBorder="0" applyAlignment="0"/>
    <xf numFmtId="168" fontId="23" fillId="0" borderId="0" applyFill="0" applyBorder="0" applyAlignment="0"/>
    <xf numFmtId="169" fontId="23" fillId="0" borderId="0" applyFill="0" applyBorder="0" applyAlignment="0"/>
    <xf numFmtId="180" fontId="23" fillId="0" borderId="0">
      <alignment horizontal="left"/>
    </xf>
    <xf numFmtId="181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0" fontId="11" fillId="0" borderId="1">
      <alignment horizontal="center"/>
    </xf>
    <xf numFmtId="0" fontId="23" fillId="0" borderId="0">
      <alignment vertical="top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11" fillId="0" borderId="1">
      <alignment horizontal="center"/>
    </xf>
    <xf numFmtId="0" fontId="11" fillId="0" borderId="0">
      <alignment vertical="top"/>
    </xf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1" fillId="18" borderId="2"/>
    <xf numFmtId="14" fontId="7" fillId="0" borderId="0">
      <alignment horizontal="right"/>
    </xf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6" fillId="0" borderId="1">
      <alignment horizontal="right"/>
    </xf>
    <xf numFmtId="0" fontId="23" fillId="0" borderId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11" fillId="0" borderId="1">
      <alignment horizontal="center" wrapText="1"/>
    </xf>
    <xf numFmtId="0" fontId="23" fillId="0" borderId="0">
      <alignment vertical="top"/>
    </xf>
    <xf numFmtId="0" fontId="23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4" fontId="7" fillId="0" borderId="0">
      <alignment vertical="center"/>
    </xf>
    <xf numFmtId="0" fontId="23" fillId="0" borderId="0"/>
    <xf numFmtId="0" fontId="23" fillId="0" borderId="0"/>
    <xf numFmtId="4" fontId="1" fillId="0" borderId="0">
      <alignment vertical="center"/>
    </xf>
    <xf numFmtId="4" fontId="7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4" fontId="2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1">
      <alignment horizontal="center" wrapText="1"/>
    </xf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60" fillId="2" borderId="1">
      <alignment horizontal="left"/>
    </xf>
    <xf numFmtId="0" fontId="61" fillId="2" borderId="1">
      <alignment horizontal="left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9" fontId="23" fillId="0" borderId="0" applyFont="0" applyFill="0" applyBorder="0" applyAlignment="0" applyProtection="0"/>
    <xf numFmtId="0" fontId="63" fillId="28" borderId="19">
      <alignment horizontal="centerContinuous"/>
    </xf>
    <xf numFmtId="0" fontId="11" fillId="0" borderId="1">
      <alignment horizontal="center"/>
    </xf>
    <xf numFmtId="0" fontId="11" fillId="0" borderId="1">
      <alignment horizontal="center" wrapText="1"/>
    </xf>
    <xf numFmtId="0" fontId="23" fillId="0" borderId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7" fillId="0" borderId="0"/>
    <xf numFmtId="0" fontId="19" fillId="0" borderId="0"/>
    <xf numFmtId="0" fontId="7" fillId="0" borderId="0"/>
    <xf numFmtId="0" fontId="23" fillId="2" borderId="1" applyNumberFormat="0" applyAlignment="0">
      <alignment horizontal="left"/>
    </xf>
    <xf numFmtId="0" fontId="23" fillId="2" borderId="1" applyNumberFormat="0" applyAlignment="0">
      <alignment horizontal="left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" fillId="0" borderId="0">
      <alignment horizontal="center"/>
    </xf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3" fillId="0" borderId="0"/>
    <xf numFmtId="0" fontId="11" fillId="0" borderId="0">
      <alignment horizontal="left" vertical="top"/>
    </xf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4" fontId="26" fillId="0" borderId="1"/>
    <xf numFmtId="0" fontId="11" fillId="0" borderId="0"/>
  </cellStyleXfs>
  <cellXfs count="29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8" fillId="0" borderId="0" xfId="1" applyNumberFormat="1" applyFont="1" applyAlignment="1"/>
    <xf numFmtId="0" fontId="8" fillId="0" borderId="0" xfId="1" applyNumberFormat="1" applyFont="1">
      <alignment vertical="center"/>
    </xf>
    <xf numFmtId="4" fontId="8" fillId="0" borderId="0" xfId="1" applyNumberFormat="1" applyFont="1">
      <alignment vertical="center"/>
    </xf>
    <xf numFmtId="0" fontId="11" fillId="0" borderId="0" xfId="1" applyNumberFormat="1" applyFont="1">
      <alignment vertical="center"/>
    </xf>
    <xf numFmtId="0" fontId="14" fillId="0" borderId="0" xfId="1" applyNumberFormat="1" applyFont="1">
      <alignment vertical="center"/>
    </xf>
    <xf numFmtId="0" fontId="15" fillId="0" borderId="0" xfId="1" applyNumberFormat="1" applyFont="1">
      <alignment vertical="center"/>
    </xf>
    <xf numFmtId="4" fontId="15" fillId="0" borderId="0" xfId="1" applyNumberFormat="1" applyFont="1">
      <alignment vertical="center"/>
    </xf>
    <xf numFmtId="0" fontId="11" fillId="0" borderId="0" xfId="1" applyNumberFormat="1" applyFont="1" applyAlignment="1">
      <alignment horizontal="center"/>
    </xf>
    <xf numFmtId="0" fontId="10" fillId="0" borderId="0" xfId="1" applyNumberFormat="1" applyFont="1">
      <alignment vertical="center"/>
    </xf>
    <xf numFmtId="0" fontId="16" fillId="0" borderId="0" xfId="1" applyNumberFormat="1" applyFont="1">
      <alignment vertical="center"/>
    </xf>
    <xf numFmtId="0" fontId="11" fillId="0" borderId="0" xfId="1" applyNumberFormat="1" applyFont="1" applyAlignment="1">
      <alignment horizontal="left"/>
    </xf>
    <xf numFmtId="0" fontId="17" fillId="0" borderId="0" xfId="1" applyNumberFormat="1" applyFont="1">
      <alignment vertical="center"/>
    </xf>
    <xf numFmtId="4" fontId="11" fillId="0" borderId="0" xfId="1" applyNumberFormat="1" applyFont="1">
      <alignment vertical="center"/>
    </xf>
    <xf numFmtId="4" fontId="10" fillId="0" borderId="0" xfId="1" applyNumberFormat="1" applyFont="1">
      <alignment vertical="center"/>
    </xf>
    <xf numFmtId="4" fontId="11" fillId="0" borderId="0" xfId="1" applyFont="1" applyFill="1">
      <alignment vertical="center"/>
    </xf>
    <xf numFmtId="4" fontId="11" fillId="0" borderId="0" xfId="1" applyFont="1" applyFill="1" applyAlignment="1">
      <alignment horizontal="center"/>
    </xf>
    <xf numFmtId="4" fontId="69" fillId="0" borderId="0" xfId="1" applyNumberFormat="1" applyFont="1">
      <alignment vertical="center"/>
    </xf>
    <xf numFmtId="0" fontId="0" fillId="0" borderId="0" xfId="0" applyAlignment="1"/>
    <xf numFmtId="0" fontId="3" fillId="0" borderId="1" xfId="0" applyFont="1" applyBorder="1" applyAlignment="1">
      <alignment vertical="center"/>
    </xf>
    <xf numFmtId="0" fontId="8" fillId="0" borderId="0" xfId="1" applyNumberFormat="1" applyFont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0" borderId="5" xfId="0" applyFont="1" applyBorder="1" applyAlignment="1">
      <alignment horizontal="center"/>
    </xf>
    <xf numFmtId="0" fontId="70" fillId="0" borderId="6" xfId="0" applyFont="1" applyBorder="1" applyAlignment="1">
      <alignment horizontal="center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vertical="center"/>
    </xf>
    <xf numFmtId="0" fontId="73" fillId="0" borderId="0" xfId="0" applyFont="1" applyBorder="1"/>
    <xf numFmtId="0" fontId="4" fillId="0" borderId="22" xfId="0" applyFont="1" applyBorder="1" applyAlignment="1">
      <alignment horizontal="center" vertical="center"/>
    </xf>
    <xf numFmtId="0" fontId="0" fillId="29" borderId="0" xfId="0" applyFill="1" applyBorder="1"/>
    <xf numFmtId="0" fontId="0" fillId="29" borderId="0" xfId="0" applyFill="1" applyBorder="1" applyAlignment="1"/>
    <xf numFmtId="0" fontId="0" fillId="30" borderId="4" xfId="0" applyFill="1" applyBorder="1"/>
    <xf numFmtId="0" fontId="75" fillId="30" borderId="5" xfId="0" applyFont="1" applyFill="1" applyBorder="1" applyAlignment="1">
      <alignment horizontal="center" vertical="center"/>
    </xf>
    <xf numFmtId="4" fontId="75" fillId="30" borderId="5" xfId="0" applyNumberFormat="1" applyFont="1" applyFill="1" applyBorder="1" applyAlignment="1">
      <alignment horizontal="center" vertical="center"/>
    </xf>
    <xf numFmtId="4" fontId="75" fillId="30" borderId="6" xfId="0" applyNumberFormat="1" applyFont="1" applyFill="1" applyBorder="1" applyAlignment="1">
      <alignment horizontal="center" vertical="center"/>
    </xf>
    <xf numFmtId="0" fontId="75" fillId="0" borderId="1" xfId="0" applyFont="1" applyBorder="1" applyAlignment="1">
      <alignment horizontal="center" vertical="center"/>
    </xf>
    <xf numFmtId="4" fontId="75" fillId="0" borderId="1" xfId="0" applyNumberFormat="1" applyFont="1" applyBorder="1" applyAlignment="1">
      <alignment horizontal="center" vertical="center"/>
    </xf>
    <xf numFmtId="4" fontId="75" fillId="0" borderId="26" xfId="0" applyNumberFormat="1" applyFont="1" applyBorder="1" applyAlignment="1">
      <alignment horizontal="center" vertical="center"/>
    </xf>
    <xf numFmtId="0" fontId="77" fillId="29" borderId="1" xfId="0" applyFont="1" applyFill="1" applyBorder="1" applyAlignment="1">
      <alignment horizontal="left"/>
    </xf>
    <xf numFmtId="0" fontId="78" fillId="0" borderId="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9" fillId="29" borderId="1" xfId="0" applyFont="1" applyFill="1" applyBorder="1" applyAlignment="1">
      <alignment horizontal="left"/>
    </xf>
    <xf numFmtId="0" fontId="79" fillId="0" borderId="1" xfId="0" applyFont="1" applyBorder="1" applyAlignment="1">
      <alignment horizontal="center" vertical="center"/>
    </xf>
    <xf numFmtId="4" fontId="79" fillId="0" borderId="1" xfId="0" applyNumberFormat="1" applyFont="1" applyBorder="1" applyAlignment="1">
      <alignment horizontal="center" vertical="center"/>
    </xf>
    <xf numFmtId="4" fontId="79" fillId="0" borderId="26" xfId="0" applyNumberFormat="1" applyFont="1" applyBorder="1" applyAlignment="1">
      <alignment horizontal="center" vertical="center"/>
    </xf>
    <xf numFmtId="0" fontId="78" fillId="29" borderId="1" xfId="0" applyFont="1" applyFill="1" applyBorder="1" applyAlignment="1">
      <alignment horizontal="left"/>
    </xf>
    <xf numFmtId="0" fontId="80" fillId="0" borderId="1" xfId="0" applyFont="1" applyBorder="1" applyAlignment="1">
      <alignment horizontal="center" vertical="center"/>
    </xf>
    <xf numFmtId="4" fontId="80" fillId="0" borderId="1" xfId="0" applyNumberFormat="1" applyFont="1" applyBorder="1" applyAlignment="1">
      <alignment horizontal="center" vertical="center"/>
    </xf>
    <xf numFmtId="4" fontId="80" fillId="0" borderId="26" xfId="0" applyNumberFormat="1" applyFont="1" applyBorder="1" applyAlignment="1">
      <alignment horizontal="center" vertical="center"/>
    </xf>
    <xf numFmtId="0" fontId="77" fillId="0" borderId="1" xfId="0" applyFont="1" applyBorder="1" applyAlignment="1">
      <alignment horizontal="center" vertical="center"/>
    </xf>
    <xf numFmtId="4" fontId="79" fillId="0" borderId="30" xfId="0" applyNumberFormat="1" applyFont="1" applyBorder="1" applyAlignment="1">
      <alignment horizontal="center" vertical="center"/>
    </xf>
    <xf numFmtId="4" fontId="79" fillId="0" borderId="31" xfId="0" applyNumberFormat="1" applyFont="1" applyBorder="1" applyAlignment="1">
      <alignment horizontal="center" vertical="center"/>
    </xf>
    <xf numFmtId="0" fontId="81" fillId="0" borderId="0" xfId="0" applyFont="1"/>
    <xf numFmtId="0" fontId="74" fillId="0" borderId="30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5" fillId="0" borderId="23" xfId="0" applyFont="1" applyBorder="1" applyAlignment="1">
      <alignment horizontal="center" vertical="center"/>
    </xf>
    <xf numFmtId="4" fontId="75" fillId="0" borderId="23" xfId="0" applyNumberFormat="1" applyFont="1" applyBorder="1" applyAlignment="1">
      <alignment horizontal="center" vertical="center"/>
    </xf>
    <xf numFmtId="4" fontId="75" fillId="0" borderId="2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7" fillId="29" borderId="1" xfId="0" applyFont="1" applyFill="1" applyBorder="1" applyAlignment="1">
      <alignment horizontal="left" wrapText="1"/>
    </xf>
    <xf numFmtId="0" fontId="76" fillId="0" borderId="2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72" fillId="0" borderId="30" xfId="0" applyFont="1" applyBorder="1" applyAlignment="1">
      <alignment vertical="center" wrapText="1"/>
    </xf>
    <xf numFmtId="0" fontId="0" fillId="0" borderId="30" xfId="0" applyBorder="1" applyAlignment="1">
      <alignment wrapText="1"/>
    </xf>
    <xf numFmtId="0" fontId="0" fillId="0" borderId="0" xfId="0" applyAlignment="1">
      <alignment horizontal="center" vertical="center"/>
    </xf>
    <xf numFmtId="0" fontId="80" fillId="0" borderId="23" xfId="0" applyFont="1" applyBorder="1" applyAlignment="1">
      <alignment horizontal="center" vertical="center"/>
    </xf>
    <xf numFmtId="4" fontId="80" fillId="0" borderId="23" xfId="0" applyNumberFormat="1" applyFont="1" applyBorder="1" applyAlignment="1">
      <alignment horizontal="center" vertical="center"/>
    </xf>
    <xf numFmtId="4" fontId="80" fillId="0" borderId="24" xfId="0" applyNumberFormat="1" applyFont="1" applyBorder="1" applyAlignment="1">
      <alignment horizontal="center" vertical="center"/>
    </xf>
    <xf numFmtId="0" fontId="79" fillId="29" borderId="30" xfId="0" applyFont="1" applyFill="1" applyBorder="1" applyAlignment="1">
      <alignment horizontal="left"/>
    </xf>
    <xf numFmtId="0" fontId="79" fillId="0" borderId="30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78" fillId="29" borderId="30" xfId="0" applyFont="1" applyFill="1" applyBorder="1" applyAlignment="1">
      <alignment horizontal="left"/>
    </xf>
    <xf numFmtId="0" fontId="78" fillId="0" borderId="30" xfId="0" applyFont="1" applyBorder="1" applyAlignment="1">
      <alignment horizontal="center" vertical="center"/>
    </xf>
    <xf numFmtId="4" fontId="78" fillId="0" borderId="30" xfId="0" applyNumberFormat="1" applyFont="1" applyBorder="1" applyAlignment="1">
      <alignment horizontal="center" vertical="center"/>
    </xf>
    <xf numFmtId="4" fontId="78" fillId="0" borderId="31" xfId="0" applyNumberFormat="1" applyFont="1" applyBorder="1" applyAlignment="1">
      <alignment horizontal="center" vertical="center"/>
    </xf>
    <xf numFmtId="0" fontId="82" fillId="0" borderId="1" xfId="0" applyFont="1" applyBorder="1" applyAlignment="1">
      <alignment horizontal="center" vertical="center"/>
    </xf>
    <xf numFmtId="0" fontId="82" fillId="29" borderId="1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83" fillId="0" borderId="22" xfId="0" applyFont="1" applyBorder="1" applyAlignment="1">
      <alignment horizontal="center" vertical="center"/>
    </xf>
    <xf numFmtId="0" fontId="83" fillId="0" borderId="23" xfId="0" applyFont="1" applyBorder="1" applyAlignment="1">
      <alignment horizontal="center" vertical="center"/>
    </xf>
    <xf numFmtId="0" fontId="83" fillId="0" borderId="23" xfId="0" applyFont="1" applyBorder="1" applyAlignment="1">
      <alignment horizontal="center" vertical="center" wrapText="1"/>
    </xf>
    <xf numFmtId="0" fontId="83" fillId="0" borderId="24" xfId="0" applyFont="1" applyBorder="1" applyAlignment="1">
      <alignment horizontal="center" vertical="center"/>
    </xf>
    <xf numFmtId="0" fontId="83" fillId="0" borderId="0" xfId="0" applyFont="1"/>
    <xf numFmtId="0" fontId="0" fillId="0" borderId="31" xfId="0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3" fillId="2" borderId="1" xfId="1" applyNumberFormat="1" applyFont="1" applyFill="1" applyBorder="1">
      <alignment vertical="center"/>
    </xf>
    <xf numFmtId="0" fontId="14" fillId="0" borderId="1" xfId="1" applyNumberFormat="1" applyFont="1" applyBorder="1">
      <alignment vertical="center"/>
    </xf>
    <xf numFmtId="4" fontId="14" fillId="0" borderId="1" xfId="1" applyNumberFormat="1" applyFont="1" applyBorder="1">
      <alignment vertical="center"/>
    </xf>
    <xf numFmtId="0" fontId="12" fillId="2" borderId="1" xfId="1" applyNumberFormat="1" applyFont="1" applyFill="1" applyBorder="1">
      <alignment vertical="center"/>
    </xf>
    <xf numFmtId="164" fontId="15" fillId="0" borderId="1" xfId="1" applyNumberFormat="1" applyFont="1" applyBorder="1">
      <alignment vertical="center"/>
    </xf>
    <xf numFmtId="0" fontId="15" fillId="0" borderId="1" xfId="1" applyNumberFormat="1" applyFont="1" applyBorder="1">
      <alignment vertical="center"/>
    </xf>
    <xf numFmtId="4" fontId="15" fillId="0" borderId="1" xfId="1" applyNumberFormat="1" applyFont="1" applyBorder="1">
      <alignment vertical="center"/>
    </xf>
    <xf numFmtId="0" fontId="12" fillId="0" borderId="1" xfId="1" applyNumberFormat="1" applyFont="1" applyBorder="1">
      <alignment vertical="center"/>
    </xf>
    <xf numFmtId="0" fontId="10" fillId="0" borderId="1" xfId="1" applyNumberFormat="1" applyFont="1" applyBorder="1">
      <alignment vertical="center"/>
    </xf>
    <xf numFmtId="0" fontId="16" fillId="3" borderId="1" xfId="1" applyNumberFormat="1" applyFont="1" applyFill="1" applyBorder="1">
      <alignment vertical="center"/>
    </xf>
    <xf numFmtId="0" fontId="16" fillId="0" borderId="1" xfId="1" applyNumberFormat="1" applyFont="1" applyBorder="1">
      <alignment vertical="center"/>
    </xf>
    <xf numFmtId="1" fontId="15" fillId="0" borderId="1" xfId="1" applyNumberFormat="1" applyFont="1" applyBorder="1" applyAlignment="1">
      <alignment horizontal="right"/>
    </xf>
    <xf numFmtId="0" fontId="67" fillId="0" borderId="1" xfId="1" applyNumberFormat="1" applyFont="1" applyBorder="1" applyAlignment="1">
      <alignment horizontal="right"/>
    </xf>
    <xf numFmtId="0" fontId="15" fillId="0" borderId="1" xfId="1" applyNumberFormat="1" applyFont="1" applyBorder="1" applyAlignment="1">
      <alignment horizontal="left"/>
    </xf>
    <xf numFmtId="0" fontId="67" fillId="0" borderId="1" xfId="1" applyNumberFormat="1" applyFont="1" applyBorder="1" applyAlignment="1">
      <alignment horizontal="left"/>
    </xf>
    <xf numFmtId="4" fontId="15" fillId="0" borderId="1" xfId="1" applyNumberFormat="1" applyFont="1" applyBorder="1" applyAlignment="1">
      <alignment horizontal="left"/>
    </xf>
    <xf numFmtId="0" fontId="14" fillId="0" borderId="1" xfId="1" applyNumberFormat="1" applyFont="1" applyBorder="1" applyAlignment="1">
      <alignment horizontal="left"/>
    </xf>
    <xf numFmtId="4" fontId="14" fillId="0" borderId="1" xfId="1" applyNumberFormat="1" applyFont="1" applyBorder="1" applyAlignment="1">
      <alignment horizontal="left"/>
    </xf>
    <xf numFmtId="0" fontId="15" fillId="0" borderId="1" xfId="1" applyNumberFormat="1" applyFont="1" applyBorder="1" applyAlignment="1">
      <alignment horizontal="right"/>
    </xf>
    <xf numFmtId="0" fontId="15" fillId="0" borderId="1" xfId="1" applyNumberFormat="1" applyFont="1" applyBorder="1" applyAlignment="1">
      <alignment horizontal="center"/>
    </xf>
    <xf numFmtId="4" fontId="67" fillId="0" borderId="1" xfId="1" applyNumberFormat="1" applyFont="1" applyBorder="1" applyAlignment="1">
      <alignment horizontal="left"/>
    </xf>
    <xf numFmtId="0" fontId="8" fillId="0" borderId="1" xfId="1" applyNumberFormat="1" applyFont="1" applyBorder="1">
      <alignment vertical="center"/>
    </xf>
    <xf numFmtId="0" fontId="15" fillId="0" borderId="1" xfId="1" applyNumberFormat="1" applyFont="1" applyFill="1" applyBorder="1" applyAlignment="1">
      <alignment horizontal="left"/>
    </xf>
    <xf numFmtId="4" fontId="67" fillId="0" borderId="1" xfId="1" applyNumberFormat="1" applyFont="1" applyFill="1" applyBorder="1" applyAlignment="1">
      <alignment horizontal="left"/>
    </xf>
    <xf numFmtId="0" fontId="15" fillId="0" borderId="1" xfId="1" applyNumberFormat="1" applyFont="1" applyFill="1" applyBorder="1">
      <alignment vertical="center"/>
    </xf>
    <xf numFmtId="4" fontId="15" fillId="0" borderId="1" xfId="1" applyNumberFormat="1" applyFont="1" applyFill="1" applyBorder="1" applyAlignment="1">
      <alignment horizontal="left"/>
    </xf>
    <xf numFmtId="4" fontId="16" fillId="0" borderId="1" xfId="1" applyNumberFormat="1" applyFont="1" applyBorder="1">
      <alignment vertical="center"/>
    </xf>
    <xf numFmtId="4" fontId="69" fillId="29" borderId="1" xfId="1" applyNumberFormat="1" applyFont="1" applyFill="1" applyBorder="1" applyAlignment="1">
      <alignment horizontal="left"/>
    </xf>
    <xf numFmtId="4" fontId="68" fillId="0" borderId="1" xfId="1" applyNumberFormat="1" applyFont="1" applyBorder="1">
      <alignment vertical="center"/>
    </xf>
    <xf numFmtId="0" fontId="10" fillId="2" borderId="1" xfId="1" applyNumberFormat="1" applyFont="1" applyFill="1" applyBorder="1">
      <alignment vertical="center"/>
    </xf>
    <xf numFmtId="1" fontId="15" fillId="0" borderId="1" xfId="1" applyNumberFormat="1" applyFont="1" applyBorder="1">
      <alignment vertical="center"/>
    </xf>
    <xf numFmtId="0" fontId="10" fillId="0" borderId="25" xfId="1" applyNumberFormat="1" applyFont="1" applyBorder="1" applyAlignment="1">
      <alignment horizontal="center"/>
    </xf>
    <xf numFmtId="0" fontId="14" fillId="0" borderId="26" xfId="1" applyNumberFormat="1" applyFont="1" applyBorder="1">
      <alignment vertical="center"/>
    </xf>
    <xf numFmtId="0" fontId="11" fillId="0" borderId="25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left"/>
    </xf>
    <xf numFmtId="0" fontId="17" fillId="0" borderId="25" xfId="1" applyNumberFormat="1" applyFont="1" applyBorder="1" applyAlignment="1">
      <alignment horizontal="center"/>
    </xf>
    <xf numFmtId="0" fontId="10" fillId="3" borderId="26" xfId="1" applyNumberFormat="1" applyFont="1" applyFill="1" applyBorder="1">
      <alignment vertical="center"/>
    </xf>
    <xf numFmtId="0" fontId="11" fillId="0" borderId="29" xfId="1" applyNumberFormat="1" applyFont="1" applyBorder="1" applyAlignment="1">
      <alignment horizontal="center"/>
    </xf>
    <xf numFmtId="0" fontId="10" fillId="0" borderId="30" xfId="1" applyNumberFormat="1" applyFont="1" applyBorder="1">
      <alignment vertical="center"/>
    </xf>
    <xf numFmtId="0" fontId="16" fillId="0" borderId="30" xfId="1" applyNumberFormat="1" applyFont="1" applyBorder="1">
      <alignment vertical="center"/>
    </xf>
    <xf numFmtId="0" fontId="15" fillId="0" borderId="30" xfId="1" applyNumberFormat="1" applyFont="1" applyBorder="1">
      <alignment vertical="center"/>
    </xf>
    <xf numFmtId="4" fontId="15" fillId="0" borderId="30" xfId="1" applyNumberFormat="1" applyFont="1" applyBorder="1">
      <alignment vertical="center"/>
    </xf>
    <xf numFmtId="0" fontId="14" fillId="0" borderId="30" xfId="1" applyNumberFormat="1" applyFont="1" applyBorder="1">
      <alignment vertical="center"/>
    </xf>
    <xf numFmtId="4" fontId="69" fillId="3" borderId="30" xfId="1" applyNumberFormat="1" applyFont="1" applyFill="1" applyBorder="1" applyAlignment="1">
      <alignment horizontal="left"/>
    </xf>
    <xf numFmtId="0" fontId="10" fillId="3" borderId="31" xfId="1" applyNumberFormat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0" fontId="0" fillId="0" borderId="0" xfId="0" applyFill="1" applyAlignment="1"/>
    <xf numFmtId="0" fontId="84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71" fillId="0" borderId="0" xfId="0" applyFont="1" applyFill="1" applyAlignment="1">
      <alignment horizontal="right"/>
    </xf>
    <xf numFmtId="0" fontId="8" fillId="0" borderId="0" xfId="1" applyNumberFormat="1" applyFont="1" applyAlignment="1">
      <alignment vertical="center"/>
    </xf>
    <xf numFmtId="0" fontId="2" fillId="0" borderId="0" xfId="0" applyFont="1" applyFill="1" applyAlignment="1">
      <alignment horizontal="right"/>
    </xf>
    <xf numFmtId="0" fontId="8" fillId="0" borderId="0" xfId="1" applyNumberFormat="1" applyFont="1" applyFill="1" applyAlignment="1"/>
    <xf numFmtId="0" fontId="8" fillId="0" borderId="0" xfId="1" applyNumberFormat="1" applyFont="1" applyFill="1">
      <alignment vertical="center"/>
    </xf>
    <xf numFmtId="0" fontId="8" fillId="0" borderId="0" xfId="1" applyNumberFormat="1" applyFont="1" applyFill="1" applyAlignment="1">
      <alignment horizontal="center" vertical="center"/>
    </xf>
    <xf numFmtId="0" fontId="0" fillId="0" borderId="0" xfId="0" applyFill="1" applyBorder="1"/>
    <xf numFmtId="0" fontId="8" fillId="0" borderId="0" xfId="1" applyNumberFormat="1" applyFont="1" applyFill="1" applyAlignment="1">
      <alignment vertical="center"/>
    </xf>
    <xf numFmtId="0" fontId="75" fillId="0" borderId="0" xfId="0" applyFont="1" applyFill="1" applyBorder="1" applyAlignment="1">
      <alignment vertical="center"/>
    </xf>
    <xf numFmtId="0" fontId="75" fillId="0" borderId="37" xfId="0" applyFont="1" applyFill="1" applyBorder="1" applyAlignment="1">
      <alignment vertical="center"/>
    </xf>
    <xf numFmtId="0" fontId="10" fillId="0" borderId="22" xfId="1" applyNumberFormat="1" applyFont="1" applyFill="1" applyBorder="1" applyAlignment="1">
      <alignment horizontal="center"/>
    </xf>
    <xf numFmtId="0" fontId="13" fillId="0" borderId="23" xfId="1" applyNumberFormat="1" applyFont="1" applyFill="1" applyBorder="1">
      <alignment vertical="center"/>
    </xf>
    <xf numFmtId="0" fontId="14" fillId="0" borderId="23" xfId="1" applyNumberFormat="1" applyFont="1" applyFill="1" applyBorder="1">
      <alignment vertical="center"/>
    </xf>
    <xf numFmtId="4" fontId="14" fillId="0" borderId="23" xfId="1" applyNumberFormat="1" applyFont="1" applyFill="1" applyBorder="1">
      <alignment vertical="center"/>
    </xf>
    <xf numFmtId="0" fontId="14" fillId="0" borderId="24" xfId="1" applyNumberFormat="1" applyFont="1" applyFill="1" applyBorder="1">
      <alignment vertical="center"/>
    </xf>
    <xf numFmtId="0" fontId="11" fillId="0" borderId="0" xfId="1" applyNumberFormat="1" applyFont="1" applyFill="1">
      <alignment vertical="center"/>
    </xf>
    <xf numFmtId="0" fontId="0" fillId="0" borderId="0" xfId="0" applyFill="1" applyAlignment="1">
      <alignment wrapText="1"/>
    </xf>
    <xf numFmtId="0" fontId="0" fillId="0" borderId="25" xfId="0" applyBorder="1" applyAlignment="1">
      <alignment horizontal="center" vertical="center"/>
    </xf>
    <xf numFmtId="0" fontId="6" fillId="0" borderId="23" xfId="0" applyFont="1" applyBorder="1"/>
    <xf numFmtId="0" fontId="8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86" fillId="32" borderId="38" xfId="0" applyFont="1" applyFill="1" applyBorder="1" applyAlignment="1">
      <alignment horizontal="center" vertical="center"/>
    </xf>
    <xf numFmtId="0" fontId="86" fillId="32" borderId="39" xfId="0" applyFont="1" applyFill="1" applyBorder="1" applyAlignment="1">
      <alignment vertical="center"/>
    </xf>
    <xf numFmtId="0" fontId="86" fillId="32" borderId="39" xfId="0" applyFont="1" applyFill="1" applyBorder="1" applyAlignment="1">
      <alignment horizontal="center" vertical="center" wrapText="1"/>
    </xf>
    <xf numFmtId="0" fontId="86" fillId="32" borderId="40" xfId="0" applyFont="1" applyFill="1" applyBorder="1" applyAlignment="1">
      <alignment horizontal="center" vertical="center"/>
    </xf>
    <xf numFmtId="2" fontId="6" fillId="0" borderId="23" xfId="0" applyNumberFormat="1" applyFont="1" applyBorder="1" applyAlignment="1">
      <alignment wrapText="1"/>
    </xf>
    <xf numFmtId="0" fontId="70" fillId="0" borderId="32" xfId="0" applyFont="1" applyBorder="1" applyAlignment="1">
      <alignment horizontal="center" vertical="center"/>
    </xf>
    <xf numFmtId="0" fontId="70" fillId="0" borderId="33" xfId="0" applyFont="1" applyBorder="1" applyAlignment="1">
      <alignment horizontal="center"/>
    </xf>
    <xf numFmtId="0" fontId="70" fillId="0" borderId="41" xfId="0" applyFont="1" applyBorder="1" applyAlignment="1">
      <alignment horizontal="center"/>
    </xf>
    <xf numFmtId="0" fontId="6" fillId="0" borderId="30" xfId="0" applyFont="1" applyBorder="1"/>
    <xf numFmtId="0" fontId="4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87" fillId="0" borderId="23" xfId="0" applyFont="1" applyBorder="1"/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87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88" fillId="0" borderId="0" xfId="1" applyNumberFormat="1" applyFont="1" applyAlignment="1">
      <alignment vertical="center"/>
    </xf>
    <xf numFmtId="0" fontId="89" fillId="0" borderId="0" xfId="0" applyFont="1" applyAlignment="1">
      <alignment horizontal="right"/>
    </xf>
    <xf numFmtId="0" fontId="90" fillId="0" borderId="0" xfId="0" applyFont="1"/>
    <xf numFmtId="0" fontId="90" fillId="0" borderId="0" xfId="0" applyFont="1" applyAlignment="1">
      <alignment horizontal="center" vertical="center"/>
    </xf>
    <xf numFmtId="0" fontId="88" fillId="0" borderId="0" xfId="1" applyNumberFormat="1" applyFont="1" applyAlignment="1">
      <alignment horizontal="center" vertical="center"/>
    </xf>
    <xf numFmtId="0" fontId="88" fillId="0" borderId="0" xfId="1" applyNumberFormat="1" applyFont="1" applyAlignment="1"/>
    <xf numFmtId="0" fontId="88" fillId="0" borderId="0" xfId="1" applyNumberFormat="1" applyFont="1">
      <alignment vertical="center"/>
    </xf>
    <xf numFmtId="4" fontId="88" fillId="0" borderId="0" xfId="1" applyNumberFormat="1" applyFont="1">
      <alignment vertical="center"/>
    </xf>
    <xf numFmtId="0" fontId="90" fillId="0" borderId="0" xfId="0" applyFont="1" applyFill="1" applyAlignment="1"/>
    <xf numFmtId="0" fontId="90" fillId="0" borderId="0" xfId="0" applyFont="1" applyAlignment="1"/>
    <xf numFmtId="0" fontId="89" fillId="0" borderId="0" xfId="0" applyFont="1" applyFill="1" applyBorder="1" applyAlignment="1">
      <alignment vertical="center"/>
    </xf>
    <xf numFmtId="0" fontId="90" fillId="29" borderId="0" xfId="0" applyFont="1" applyFill="1" applyBorder="1"/>
    <xf numFmtId="0" fontId="90" fillId="0" borderId="0" xfId="0" applyFont="1" applyAlignment="1">
      <alignment horizontal="center" vertical="center" wrapText="1"/>
    </xf>
    <xf numFmtId="0" fontId="89" fillId="0" borderId="25" xfId="0" applyFont="1" applyBorder="1" applyAlignment="1">
      <alignment horizontal="center" vertical="center"/>
    </xf>
    <xf numFmtId="0" fontId="92" fillId="0" borderId="1" xfId="0" applyFont="1" applyBorder="1"/>
    <xf numFmtId="0" fontId="92" fillId="0" borderId="1" xfId="0" applyFont="1" applyBorder="1" applyAlignment="1">
      <alignment horizontal="center" vertical="center"/>
    </xf>
    <xf numFmtId="0" fontId="92" fillId="0" borderId="1" xfId="0" applyFont="1" applyBorder="1" applyAlignment="1">
      <alignment vertical="center"/>
    </xf>
    <xf numFmtId="0" fontId="90" fillId="0" borderId="1" xfId="0" applyFont="1" applyBorder="1" applyAlignment="1">
      <alignment horizontal="center" vertical="center"/>
    </xf>
    <xf numFmtId="0" fontId="91" fillId="0" borderId="0" xfId="0" applyFont="1"/>
    <xf numFmtId="0" fontId="89" fillId="0" borderId="0" xfId="0" applyFont="1"/>
    <xf numFmtId="0" fontId="92" fillId="0" borderId="0" xfId="0" applyFont="1"/>
    <xf numFmtId="0" fontId="91" fillId="0" borderId="0" xfId="0" applyFont="1" applyBorder="1" applyAlignment="1">
      <alignment horizontal="center" vertical="center"/>
    </xf>
    <xf numFmtId="0" fontId="91" fillId="0" borderId="0" xfId="0" applyFont="1" applyBorder="1" applyAlignment="1">
      <alignment vertical="center"/>
    </xf>
    <xf numFmtId="0" fontId="91" fillId="0" borderId="0" xfId="0" applyFont="1" applyBorder="1"/>
    <xf numFmtId="0" fontId="90" fillId="0" borderId="0" xfId="0" applyFont="1" applyAlignment="1">
      <alignment vertical="center"/>
    </xf>
    <xf numFmtId="0" fontId="89" fillId="0" borderId="1" xfId="0" applyFont="1" applyBorder="1" applyAlignment="1">
      <alignment horizontal="center" vertical="center"/>
    </xf>
    <xf numFmtId="0" fontId="89" fillId="0" borderId="1" xfId="0" applyFont="1" applyBorder="1"/>
    <xf numFmtId="0" fontId="90" fillId="0" borderId="26" xfId="0" applyFont="1" applyBorder="1"/>
    <xf numFmtId="0" fontId="89" fillId="0" borderId="26" xfId="0" applyFont="1" applyBorder="1"/>
    <xf numFmtId="0" fontId="92" fillId="0" borderId="26" xfId="0" applyFont="1" applyBorder="1"/>
    <xf numFmtId="0" fontId="89" fillId="0" borderId="22" xfId="0" applyFont="1" applyBorder="1" applyAlignment="1">
      <alignment horizontal="center" vertical="center"/>
    </xf>
    <xf numFmtId="0" fontId="89" fillId="0" borderId="23" xfId="0" applyFont="1" applyBorder="1"/>
    <xf numFmtId="0" fontId="89" fillId="0" borderId="23" xfId="0" applyFont="1" applyBorder="1" applyAlignment="1">
      <alignment horizontal="center" vertical="center"/>
    </xf>
    <xf numFmtId="0" fontId="90" fillId="0" borderId="23" xfId="0" applyFont="1" applyBorder="1" applyAlignment="1">
      <alignment horizontal="center" vertical="center"/>
    </xf>
    <xf numFmtId="0" fontId="90" fillId="0" borderId="24" xfId="0" applyFont="1" applyBorder="1"/>
    <xf numFmtId="0" fontId="93" fillId="0" borderId="1" xfId="0" applyFont="1" applyBorder="1"/>
    <xf numFmtId="0" fontId="89" fillId="0" borderId="1" xfId="0" applyFont="1" applyBorder="1" applyAlignment="1">
      <alignment vertical="center"/>
    </xf>
    <xf numFmtId="0" fontId="89" fillId="0" borderId="1" xfId="0" applyFont="1" applyBorder="1" applyAlignment="1">
      <alignment horizontal="center" wrapText="1"/>
    </xf>
    <xf numFmtId="0" fontId="89" fillId="0" borderId="1" xfId="0" applyFont="1" applyBorder="1" applyAlignment="1">
      <alignment horizontal="center"/>
    </xf>
    <xf numFmtId="0" fontId="92" fillId="0" borderId="25" xfId="0" applyFont="1" applyBorder="1" applyAlignment="1">
      <alignment horizontal="center" vertical="center"/>
    </xf>
    <xf numFmtId="0" fontId="92" fillId="0" borderId="1" xfId="0" applyFont="1" applyBorder="1" applyAlignment="1">
      <alignment horizontal="center"/>
    </xf>
    <xf numFmtId="0" fontId="92" fillId="31" borderId="25" xfId="0" applyFont="1" applyFill="1" applyBorder="1" applyAlignment="1">
      <alignment horizontal="center" vertical="center"/>
    </xf>
    <xf numFmtId="0" fontId="93" fillId="31" borderId="1" xfId="0" applyFont="1" applyFill="1" applyBorder="1" applyAlignment="1">
      <alignment vertical="center"/>
    </xf>
    <xf numFmtId="0" fontId="92" fillId="31" borderId="1" xfId="0" applyFont="1" applyFill="1" applyBorder="1" applyAlignment="1">
      <alignment horizontal="center"/>
    </xf>
    <xf numFmtId="0" fontId="92" fillId="31" borderId="1" xfId="0" applyFont="1" applyFill="1" applyBorder="1"/>
    <xf numFmtId="0" fontId="89" fillId="0" borderId="29" xfId="0" applyFont="1" applyBorder="1" applyAlignment="1">
      <alignment horizontal="center" vertical="center"/>
    </xf>
    <xf numFmtId="0" fontId="89" fillId="0" borderId="0" xfId="0" applyFont="1" applyBorder="1" applyAlignment="1">
      <alignment horizontal="center" vertical="center"/>
    </xf>
    <xf numFmtId="0" fontId="89" fillId="0" borderId="0" xfId="0" applyFont="1" applyBorder="1" applyAlignment="1">
      <alignment vertical="center"/>
    </xf>
    <xf numFmtId="0" fontId="89" fillId="0" borderId="0" xfId="0" applyFont="1" applyBorder="1"/>
    <xf numFmtId="0" fontId="95" fillId="0" borderId="0" xfId="0" applyFont="1" applyFill="1"/>
    <xf numFmtId="0" fontId="95" fillId="0" borderId="27" xfId="0" applyFont="1" applyFill="1" applyBorder="1" applyAlignment="1">
      <alignment horizontal="center" vertical="center"/>
    </xf>
    <xf numFmtId="0" fontId="94" fillId="0" borderId="21" xfId="0" applyFont="1" applyFill="1" applyBorder="1" applyAlignment="1">
      <alignment vertical="center"/>
    </xf>
    <xf numFmtId="0" fontId="94" fillId="0" borderId="21" xfId="0" applyFont="1" applyFill="1" applyBorder="1" applyAlignment="1">
      <alignment horizontal="center"/>
    </xf>
    <xf numFmtId="0" fontId="94" fillId="0" borderId="21" xfId="0" applyFont="1" applyFill="1" applyBorder="1"/>
    <xf numFmtId="0" fontId="95" fillId="0" borderId="34" xfId="0" applyFont="1" applyFill="1" applyBorder="1"/>
    <xf numFmtId="0" fontId="93" fillId="0" borderId="1" xfId="0" applyFont="1" applyBorder="1" applyAlignment="1">
      <alignment vertical="center" wrapText="1"/>
    </xf>
    <xf numFmtId="0" fontId="93" fillId="0" borderId="23" xfId="0" applyFont="1" applyBorder="1" applyAlignment="1">
      <alignment vertical="center" wrapText="1"/>
    </xf>
    <xf numFmtId="0" fontId="90" fillId="0" borderId="23" xfId="0" applyFont="1" applyBorder="1"/>
    <xf numFmtId="0" fontId="89" fillId="0" borderId="30" xfId="0" applyFont="1" applyBorder="1" applyAlignment="1">
      <alignment vertical="center"/>
    </xf>
    <xf numFmtId="0" fontId="89" fillId="0" borderId="30" xfId="0" applyFont="1" applyBorder="1"/>
    <xf numFmtId="0" fontId="89" fillId="0" borderId="30" xfId="0" applyFont="1" applyBorder="1" applyAlignment="1">
      <alignment horizontal="center"/>
    </xf>
    <xf numFmtId="0" fontId="89" fillId="0" borderId="31" xfId="0" applyFont="1" applyBorder="1"/>
    <xf numFmtId="0" fontId="92" fillId="31" borderId="26" xfId="0" applyFont="1" applyFill="1" applyBorder="1"/>
    <xf numFmtId="0" fontId="96" fillId="0" borderId="0" xfId="0" applyFont="1" applyFill="1" applyAlignment="1">
      <alignment horizontal="left" vertical="center"/>
    </xf>
    <xf numFmtId="0" fontId="96" fillId="0" borderId="0" xfId="0" applyFont="1" applyFill="1"/>
    <xf numFmtId="0" fontId="96" fillId="0" borderId="0" xfId="0" applyFont="1" applyFill="1" applyAlignment="1">
      <alignment horizontal="right"/>
    </xf>
    <xf numFmtId="0" fontId="90" fillId="0" borderId="0" xfId="0" applyFont="1" applyFill="1" applyBorder="1"/>
    <xf numFmtId="0" fontId="97" fillId="0" borderId="45" xfId="0" applyFont="1" applyBorder="1" applyAlignment="1">
      <alignment horizontal="center" vertical="center" wrapText="1"/>
    </xf>
    <xf numFmtId="0" fontId="97" fillId="0" borderId="42" xfId="0" applyFont="1" applyBorder="1" applyAlignment="1">
      <alignment horizontal="center" vertical="center" wrapText="1"/>
    </xf>
    <xf numFmtId="0" fontId="80" fillId="0" borderId="3" xfId="0" applyFont="1" applyBorder="1" applyAlignment="1">
      <alignment horizontal="center" vertical="center"/>
    </xf>
    <xf numFmtId="4" fontId="80" fillId="0" borderId="3" xfId="0" applyNumberFormat="1" applyFont="1" applyBorder="1" applyAlignment="1">
      <alignment horizontal="center" vertical="center"/>
    </xf>
    <xf numFmtId="4" fontId="80" fillId="0" borderId="46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8" fillId="29" borderId="21" xfId="0" applyFont="1" applyFill="1" applyBorder="1" applyAlignment="1">
      <alignment horizontal="left"/>
    </xf>
    <xf numFmtId="0" fontId="77" fillId="0" borderId="21" xfId="0" applyFont="1" applyBorder="1" applyAlignment="1">
      <alignment horizontal="center" vertical="center"/>
    </xf>
    <xf numFmtId="4" fontId="79" fillId="0" borderId="21" xfId="0" applyNumberFormat="1" applyFont="1" applyBorder="1" applyAlignment="1">
      <alignment horizontal="center" vertical="center"/>
    </xf>
    <xf numFmtId="4" fontId="79" fillId="0" borderId="34" xfId="0" applyNumberFormat="1" applyFont="1" applyBorder="1" applyAlignment="1">
      <alignment horizontal="center" vertical="center"/>
    </xf>
    <xf numFmtId="0" fontId="75" fillId="29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6" fillId="0" borderId="32" xfId="0" applyFont="1" applyBorder="1" applyAlignment="1">
      <alignment horizontal="center" vertical="center"/>
    </xf>
    <xf numFmtId="0" fontId="76" fillId="0" borderId="28" xfId="0" applyFont="1" applyBorder="1" applyAlignment="1">
      <alignment horizontal="center" vertical="center"/>
    </xf>
    <xf numFmtId="0" fontId="75" fillId="0" borderId="33" xfId="0" applyFont="1" applyBorder="1" applyAlignment="1">
      <alignment horizontal="left" vertical="center" wrapText="1"/>
    </xf>
    <xf numFmtId="0" fontId="75" fillId="0" borderId="3" xfId="0" applyFont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0" fillId="0" borderId="23" xfId="0" applyFont="1" applyBorder="1" applyAlignment="1">
      <alignment horizontal="left" vertical="center" wrapText="1"/>
    </xf>
    <xf numFmtId="0" fontId="80" fillId="0" borderId="1" xfId="0" applyFont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0" fillId="0" borderId="3" xfId="0" applyFont="1" applyBorder="1" applyAlignment="1">
      <alignment horizontal="left" vertical="center"/>
    </xf>
    <xf numFmtId="0" fontId="80" fillId="0" borderId="1" xfId="0" applyFont="1" applyBorder="1" applyAlignment="1">
      <alignment horizontal="left" vertical="center"/>
    </xf>
    <xf numFmtId="0" fontId="89" fillId="0" borderId="0" xfId="0" applyFont="1" applyFill="1" applyAlignment="1">
      <alignment horizontal="center"/>
    </xf>
    <xf numFmtId="0" fontId="97" fillId="0" borderId="35" xfId="0" applyFont="1" applyFill="1" applyBorder="1" applyAlignment="1">
      <alignment horizontal="center" vertical="center"/>
    </xf>
    <xf numFmtId="0" fontId="97" fillId="0" borderId="36" xfId="0" applyFont="1" applyFill="1" applyBorder="1" applyAlignment="1">
      <alignment horizontal="center" vertical="center"/>
    </xf>
    <xf numFmtId="0" fontId="97" fillId="0" borderId="42" xfId="0" applyFont="1" applyBorder="1" applyAlignment="1">
      <alignment horizontal="center" vertical="center" wrapText="1"/>
    </xf>
    <xf numFmtId="0" fontId="97" fillId="0" borderId="44" xfId="0" applyFont="1" applyBorder="1" applyAlignment="1">
      <alignment horizontal="center" vertical="center" wrapText="1"/>
    </xf>
    <xf numFmtId="0" fontId="97" fillId="0" borderId="43" xfId="0" applyFont="1" applyBorder="1" applyAlignment="1">
      <alignment horizontal="center" vertical="center" wrapText="1"/>
    </xf>
    <xf numFmtId="0" fontId="10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2" fillId="29" borderId="0" xfId="0" applyFont="1" applyFill="1" applyAlignment="1">
      <alignment horizontal="center"/>
    </xf>
  </cellXfs>
  <cellStyles count="464">
    <cellStyle name="_20011016165618" xfId="2"/>
    <cellStyle name="_2001102174622" xfId="3"/>
    <cellStyle name="_2001102592852" xfId="4"/>
    <cellStyle name="_200110916231" xfId="5"/>
    <cellStyle name="_20011113161024" xfId="6"/>
    <cellStyle name="_20011127173734" xfId="7"/>
    <cellStyle name="_200111891043" xfId="8"/>
    <cellStyle name="_20011211154828" xfId="9"/>
    <cellStyle name="_20011218173434" xfId="10"/>
    <cellStyle name="_2001918174625" xfId="11"/>
    <cellStyle name="_3" xfId="12"/>
    <cellStyle name="_PRICE" xfId="13"/>
    <cellStyle name="_Price0708_work" xfId="14"/>
    <cellStyle name="_Price0808_work" xfId="15"/>
    <cellStyle name="_Price2105_work" xfId="16"/>
    <cellStyle name="_Price2307_work" xfId="17"/>
    <cellStyle name="_Price2507_work" xfId="18"/>
    <cellStyle name="_Price2806_work" xfId="19"/>
    <cellStyle name="_Price2906_work" xfId="20"/>
    <cellStyle name="_Price3107" xfId="21"/>
    <cellStyle name="_PriceTriEl10.08.01" xfId="22"/>
    <cellStyle name="_Stock2414" xfId="23"/>
    <cellStyle name="_Вед. смонтир. оборуд. 10.2010" xfId="24"/>
    <cellStyle name="_Вып. СТЭ" xfId="25"/>
    <cellStyle name="_Вып. Чист. К.10 март" xfId="26"/>
    <cellStyle name="_декабрь Полигон З-Асомк.г.п.с 16.12 кор." xfId="27"/>
    <cellStyle name="_дог 75-С с 16.10" xfId="28"/>
    <cellStyle name="_индекса ,материалы ДНС Узунка метод СН МНГ" xfId="29"/>
    <cellStyle name="_куст 192 Ватинский расчет индекса СН-МНГ" xfId="30"/>
    <cellStyle name="_Локальная смета" xfId="31"/>
    <cellStyle name="_лот" xfId="32"/>
    <cellStyle name="_Матер Хохряки" xfId="33"/>
    <cellStyle name="_перебаз." xfId="34"/>
    <cellStyle name="_Перевозка рабочих, вахты" xfId="35"/>
    <cellStyle name="_Приложение  кор. ЮНГ." xfId="36"/>
    <cellStyle name="_Приложение  кор. ЮНГ._ResList1мат" xfId="37"/>
    <cellStyle name="_Приложение  кор. ЮНГ._Акт приемки выполненных работ" xfId="38"/>
    <cellStyle name="_Приложение  кор. ЮНГ._Вып. апрель" xfId="39"/>
    <cellStyle name="_Приложение  кор. ЮНГ._К106" xfId="40"/>
    <cellStyle name="_Приложение  кор. ЮНГ._К-27" xfId="41"/>
    <cellStyle name="_Приложение  кор. ЮНГ._К-71 с корректировкой" xfId="42"/>
    <cellStyle name="_Приложение  кор. ЮНГ._К-77" xfId="43"/>
    <cellStyle name="_Приложение  кор. ЮНГ._К-94" xfId="44"/>
    <cellStyle name="_Приложение  кор. ЮНГ._Маг.5,6,7 рес. расч.273х18" xfId="45"/>
    <cellStyle name="_Приложение  кор. ЮНГ._Матер. т.вр. к.10" xfId="46"/>
    <cellStyle name="_Приложение  кор. ЮНГ._Перевозка, перебаз. рабочая" xfId="47"/>
    <cellStyle name="_Приложение  кор. ЮНГ._Расч. к инд. площ. дог.2" xfId="48"/>
    <cellStyle name="_Приложение  кор. ЮНГ._Расч.матк.121" xfId="49"/>
    <cellStyle name="_Приложение  кор. ЮНГ._расчет индекса" xfId="50"/>
    <cellStyle name="_Приложение  кор. ЮНГ._расчет индекса ГЗУ к.96 ф" xfId="51"/>
    <cellStyle name="_Приложение 1" xfId="52"/>
    <cellStyle name="_Приложение 1_ResList1мат" xfId="53"/>
    <cellStyle name="_Приложение 1_Акт приемки выполненных работ" xfId="54"/>
    <cellStyle name="_Приложение 1_Вып. апрель" xfId="55"/>
    <cellStyle name="_Приложение 1_К106" xfId="56"/>
    <cellStyle name="_Приложение 1_К-27" xfId="57"/>
    <cellStyle name="_Приложение 1_К-71 с корректировкой" xfId="58"/>
    <cellStyle name="_Приложение 1_К-77" xfId="59"/>
    <cellStyle name="_Приложение 1_К-94" xfId="60"/>
    <cellStyle name="_Приложение 1_Маг.5,6,7 рес. расч.273х18" xfId="61"/>
    <cellStyle name="_Приложение 1_Матер. т.вр. к.10" xfId="62"/>
    <cellStyle name="_Приложение 1_Перевозка, перебаз. рабочая" xfId="63"/>
    <cellStyle name="_Приложение 1_Расч. к инд. площ. дог.2" xfId="64"/>
    <cellStyle name="_Приложение 1_Расч.матк.121" xfId="65"/>
    <cellStyle name="_Приложение 1_расчет индекса" xfId="66"/>
    <cellStyle name="_Приложение 1_расчет индекса ГЗУ к.96 ф" xfId="67"/>
    <cellStyle name="_Приложение 3 " xfId="68"/>
    <cellStyle name="_Приложение 3 _ResList1мат" xfId="69"/>
    <cellStyle name="_Приложение 3 _Акт приемки выполненных работ" xfId="70"/>
    <cellStyle name="_Приложение 3 _Вып. апрель" xfId="71"/>
    <cellStyle name="_Приложение 3 _К106" xfId="72"/>
    <cellStyle name="_Приложение 3 _К-27" xfId="73"/>
    <cellStyle name="_Приложение 3 _К-71 с корректировкой" xfId="74"/>
    <cellStyle name="_Приложение 3 _К-77" xfId="75"/>
    <cellStyle name="_Приложение 3 _К-94" xfId="76"/>
    <cellStyle name="_Приложение 3 _Маг.5,6,7 рес. расч.273х18" xfId="77"/>
    <cellStyle name="_Приложение 3 _Матер. т.вр. к.10" xfId="78"/>
    <cellStyle name="_Приложение 3 _Перевозка, перебаз. рабочая" xfId="79"/>
    <cellStyle name="_Приложение 3 _Расч. к инд. площ. дог.2" xfId="80"/>
    <cellStyle name="_Приложение 3 _Расч.матк.121" xfId="81"/>
    <cellStyle name="_Приложение 3 _расчет индекса" xfId="82"/>
    <cellStyle name="_Приложение 3 _расчет индекса ГЗУ к.96 ф" xfId="83"/>
    <cellStyle name="_Приложение №2.1 Расчет стоимости услуг к 5- ЮКОС-2006г-ДЕЙСТВ." xfId="84"/>
    <cellStyle name="_Приложение №2.1 Расчет стоимости услуг к 5- ЮКОС-2006г-ДЕЙСТВ._ResList1мат" xfId="85"/>
    <cellStyle name="_Приложение №2.1 Расчет стоимости услуг к 5- ЮКОС-2006г-ДЕЙСТВ._Акт приемки выполненных работ" xfId="86"/>
    <cellStyle name="_Приложение №2.1 Расчет стоимости услуг к 5- ЮКОС-2006г-ДЕЙСТВ._Вып. апрель" xfId="87"/>
    <cellStyle name="_Приложение №2.1 Расчет стоимости услуг к 5- ЮКОС-2006г-ДЕЙСТВ._К106" xfId="88"/>
    <cellStyle name="_Приложение №2.1 Расчет стоимости услуг к 5- ЮКОС-2006г-ДЕЙСТВ._К-27" xfId="89"/>
    <cellStyle name="_Приложение №2.1 Расчет стоимости услуг к 5- ЮКОС-2006г-ДЕЙСТВ._К-71 с корректировкой" xfId="90"/>
    <cellStyle name="_Приложение №2.1 Расчет стоимости услуг к 5- ЮКОС-2006г-ДЕЙСТВ._К-77" xfId="91"/>
    <cellStyle name="_Приложение №2.1 Расчет стоимости услуг к 5- ЮКОС-2006г-ДЕЙСТВ._К-94" xfId="92"/>
    <cellStyle name="_Приложение №2.1 Расчет стоимости услуг к 5- ЮКОС-2006г-ДЕЙСТВ._Маг.5,6,7 рес. расч.273х18" xfId="93"/>
    <cellStyle name="_Приложение №2.1 Расчет стоимости услуг к 5- ЮКОС-2006г-ДЕЙСТВ._Матер. т.вр. к.10" xfId="94"/>
    <cellStyle name="_Приложение №2.1 Расчет стоимости услуг к 5- ЮКОС-2006г-ДЕЙСТВ._Перевозка, перебаз. рабочая" xfId="95"/>
    <cellStyle name="_Приложение №2.1 Расчет стоимости услуг к 5- ЮКОС-2006г-ДЕЙСТВ._Расч. к инд. площ. дог.2" xfId="96"/>
    <cellStyle name="_Приложение №2.1 Расчет стоимости услуг к 5- ЮКОС-2006г-ДЕЙСТВ._Расч.матк.121" xfId="97"/>
    <cellStyle name="_Приложение №2.1 Расчет стоимости услуг к 5- ЮКОС-2006г-ДЕЙСТВ._расчет индекса" xfId="98"/>
    <cellStyle name="_Приложение №2.1 Расчет стоимости услуг к 5- ЮКОС-2006г-ДЕЙСТВ._расчет индекса ГЗУ к.96 ф" xfId="99"/>
    <cellStyle name="_Приложения к договору №6 от 28.02.07_пластик_Ю-Б" xfId="100"/>
    <cellStyle name="_Прочие К.941" xfId="101"/>
    <cellStyle name="_Радикал дополнение" xfId="102"/>
    <cellStyle name="_Расч. матер.ДНС Асомкинская" xfId="103"/>
    <cellStyle name="_расчет   индекса  28,19    С.В. К-47 Сев.Покур." xfId="104"/>
    <cellStyle name="_расчет индекса  1кв.2008г" xfId="105"/>
    <cellStyle name="_Расчет стоимости" xfId="106"/>
    <cellStyle name="_Сводный коньюнкт. обзор 2005г" xfId="107"/>
    <cellStyle name="_Склад к рассылке 01102001" xfId="108"/>
    <cellStyle name="_Славутич смета  ПС 35 6кВ к255 2006г" xfId="109"/>
    <cellStyle name="_Смета от 10.11.08 ПК-197 до ПК-410" xfId="110"/>
    <cellStyle name="_сметы   куст 192   с дорогой    в ц. 1984г" xfId="111"/>
    <cellStyle name="_Учет материалов СНГДУ-2-2006" xfId="112"/>
    <cellStyle name="_ЦПС Сев.ОР" xfId="113"/>
    <cellStyle name="_Шламонакопитель нооябрь" xfId="114"/>
    <cellStyle name="_Шламонакопитель. сент." xfId="115"/>
    <cellStyle name="20% - Акцент1 2" xfId="116"/>
    <cellStyle name="20% - Акцент1 2 2" xfId="117"/>
    <cellStyle name="20% - Акцент1 2 3" xfId="118"/>
    <cellStyle name="20% - Акцент1 3" xfId="119"/>
    <cellStyle name="20% - Акцент2 2" xfId="120"/>
    <cellStyle name="20% - Акцент2 2 2" xfId="121"/>
    <cellStyle name="20% - Акцент2 2 3" xfId="122"/>
    <cellStyle name="20% - Акцент2 3" xfId="123"/>
    <cellStyle name="20% - Акцент3 2" xfId="124"/>
    <cellStyle name="20% - Акцент3 2 2" xfId="125"/>
    <cellStyle name="20% - Акцент3 2 3" xfId="126"/>
    <cellStyle name="20% - Акцент3 3" xfId="127"/>
    <cellStyle name="20% - Акцент4 2" xfId="128"/>
    <cellStyle name="20% - Акцент4 2 2" xfId="129"/>
    <cellStyle name="20% - Акцент4 2 3" xfId="130"/>
    <cellStyle name="20% - Акцент4 3" xfId="131"/>
    <cellStyle name="20% - Акцент5 2" xfId="132"/>
    <cellStyle name="20% - Акцент5 2 2" xfId="133"/>
    <cellStyle name="20% - Акцент5 2 3" xfId="134"/>
    <cellStyle name="20% - Акцент5 3" xfId="135"/>
    <cellStyle name="20% - Акцент6 2" xfId="136"/>
    <cellStyle name="20% - Акцент6 2 2" xfId="137"/>
    <cellStyle name="20% - Акцент6 2 3" xfId="138"/>
    <cellStyle name="20% - Акцент6 3" xfId="139"/>
    <cellStyle name="40% - Акцент1 2" xfId="140"/>
    <cellStyle name="40% - Акцент1 2 2" xfId="141"/>
    <cellStyle name="40% - Акцент1 2 3" xfId="142"/>
    <cellStyle name="40% - Акцент1 3" xfId="143"/>
    <cellStyle name="40% - Акцент2 2" xfId="144"/>
    <cellStyle name="40% - Акцент2 2 2" xfId="145"/>
    <cellStyle name="40% - Акцент2 2 3" xfId="146"/>
    <cellStyle name="40% - Акцент2 3" xfId="147"/>
    <cellStyle name="40% - Акцент3 2" xfId="148"/>
    <cellStyle name="40% - Акцент3 2 2" xfId="149"/>
    <cellStyle name="40% - Акцент3 2 3" xfId="150"/>
    <cellStyle name="40% - Акцент3 3" xfId="151"/>
    <cellStyle name="40% - Акцент4 2" xfId="152"/>
    <cellStyle name="40% - Акцент4 2 2" xfId="153"/>
    <cellStyle name="40% - Акцент4 2 3" xfId="154"/>
    <cellStyle name="40% - Акцент4 3" xfId="155"/>
    <cellStyle name="40% - Акцент5 2" xfId="156"/>
    <cellStyle name="40% - Акцент5 2 2" xfId="157"/>
    <cellStyle name="40% - Акцент5 2 3" xfId="158"/>
    <cellStyle name="40% - Акцент5 3" xfId="159"/>
    <cellStyle name="40% - Акцент6 2" xfId="160"/>
    <cellStyle name="40% - Акцент6 2 2" xfId="161"/>
    <cellStyle name="40% - Акцент6 2 3" xfId="162"/>
    <cellStyle name="40% - Акцент6 3" xfId="163"/>
    <cellStyle name="60% - Акцент1 2" xfId="164"/>
    <cellStyle name="60% - Акцент1 2 2" xfId="165"/>
    <cellStyle name="60% - Акцент1 2 3" xfId="166"/>
    <cellStyle name="60% - Акцент1 3" xfId="167"/>
    <cellStyle name="60% - Акцент2 2" xfId="168"/>
    <cellStyle name="60% - Акцент2 2 2" xfId="169"/>
    <cellStyle name="60% - Акцент2 2 3" xfId="170"/>
    <cellStyle name="60% - Акцент2 3" xfId="171"/>
    <cellStyle name="60% - Акцент3 2" xfId="172"/>
    <cellStyle name="60% - Акцент3 2 2" xfId="173"/>
    <cellStyle name="60% - Акцент3 2 3" xfId="174"/>
    <cellStyle name="60% - Акцент3 3" xfId="175"/>
    <cellStyle name="60% - Акцент4 2" xfId="176"/>
    <cellStyle name="60% - Акцент4 2 2" xfId="177"/>
    <cellStyle name="60% - Акцент4 2 3" xfId="178"/>
    <cellStyle name="60% - Акцент4 3" xfId="179"/>
    <cellStyle name="60% - Акцент5 2" xfId="180"/>
    <cellStyle name="60% - Акцент5 2 2" xfId="181"/>
    <cellStyle name="60% - Акцент5 2 3" xfId="182"/>
    <cellStyle name="60% - Акцент5 3" xfId="183"/>
    <cellStyle name="60% - Акцент6 2" xfId="184"/>
    <cellStyle name="60% - Акцент6 2 2" xfId="185"/>
    <cellStyle name="60% - Акцент6 2 3" xfId="186"/>
    <cellStyle name="60% - Акцент6 3" xfId="187"/>
    <cellStyle name="Calc Currency (0)" xfId="188"/>
    <cellStyle name="Calc Currency (2)" xfId="189"/>
    <cellStyle name="Calc Percent (0)" xfId="190"/>
    <cellStyle name="Calc Percent (1)" xfId="191"/>
    <cellStyle name="Calc Percent (2)" xfId="192"/>
    <cellStyle name="Calc Units (0)" xfId="193"/>
    <cellStyle name="Calc Units (1)" xfId="194"/>
    <cellStyle name="Calc Units (2)" xfId="195"/>
    <cellStyle name="Comma [0]" xfId="196"/>
    <cellStyle name="Comma [00]" xfId="197"/>
    <cellStyle name="Comma_laroux" xfId="198"/>
    <cellStyle name="Comma0" xfId="199"/>
    <cellStyle name="Comments" xfId="200"/>
    <cellStyle name="Currency [0]" xfId="201"/>
    <cellStyle name="Currency [00]" xfId="202"/>
    <cellStyle name="Currency_laroux" xfId="203"/>
    <cellStyle name="Currency0" xfId="204"/>
    <cellStyle name="Date Short" xfId="205"/>
    <cellStyle name="DELTA" xfId="206"/>
    <cellStyle name="DELTA 2" xfId="207"/>
    <cellStyle name="DELTA 3" xfId="208"/>
    <cellStyle name="DELTA 4" xfId="209"/>
    <cellStyle name="DELTA_Вата дорога" xfId="210"/>
    <cellStyle name="DistributionType" xfId="211"/>
    <cellStyle name="Dziesietny [0]_PERSONAL" xfId="212"/>
    <cellStyle name="Dziesietny_PERSONAL" xfId="213"/>
    <cellStyle name="Enter Currency (0)" xfId="214"/>
    <cellStyle name="Enter Currency (2)" xfId="215"/>
    <cellStyle name="Enter Units (0)" xfId="216"/>
    <cellStyle name="Enter Units (1)" xfId="217"/>
    <cellStyle name="Enter Units (2)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lag" xfId="226"/>
    <cellStyle name="Flag 2" xfId="227"/>
    <cellStyle name="Flag 3" xfId="228"/>
    <cellStyle name="Flag 4" xfId="229"/>
    <cellStyle name="Flag_Вата дорога" xfId="230"/>
    <cellStyle name="Grey" xfId="231"/>
    <cellStyle name="Header1" xfId="232"/>
    <cellStyle name="Header2" xfId="233"/>
    <cellStyle name="Heading 1" xfId="234"/>
    <cellStyle name="Heading1" xfId="235"/>
    <cellStyle name="Heading2" xfId="236"/>
    <cellStyle name="Heading3" xfId="237"/>
    <cellStyle name="Heading4" xfId="238"/>
    <cellStyle name="Heading5" xfId="239"/>
    <cellStyle name="Heading6" xfId="240"/>
    <cellStyle name="Headline III" xfId="241"/>
    <cellStyle name="Horizontal" xfId="242"/>
    <cellStyle name="Horizontal 2" xfId="243"/>
    <cellStyle name="Horizontal 3" xfId="244"/>
    <cellStyle name="Horizontal 4" xfId="245"/>
    <cellStyle name="Horizontal_Вата дорога" xfId="246"/>
    <cellStyle name="Hyperlink" xfId="247"/>
    <cellStyle name="Iau?iue_Sheet1" xfId="248"/>
    <cellStyle name="Input [yellow]" xfId="249"/>
    <cellStyle name="Link Currency (0)" xfId="250"/>
    <cellStyle name="Link Currency (2)" xfId="251"/>
    <cellStyle name="Link Units (0)" xfId="252"/>
    <cellStyle name="Link Units (1)" xfId="253"/>
    <cellStyle name="Link Units (2)" xfId="254"/>
    <cellStyle name="Matrix" xfId="255"/>
    <cellStyle name="Matrix 2" xfId="256"/>
    <cellStyle name="Matrix 3" xfId="257"/>
    <cellStyle name="Matrix 4" xfId="258"/>
    <cellStyle name="Matrix_Вата дорога" xfId="259"/>
    <cellStyle name="normal" xfId="260"/>
    <cellStyle name="Normal - Style1" xfId="261"/>
    <cellStyle name="Normal_1_1" xfId="262"/>
    <cellStyle name="normбlnм_laroux" xfId="263"/>
    <cellStyle name="Oleg_Style I" xfId="264"/>
    <cellStyle name="Option" xfId="265"/>
    <cellStyle name="Percent [0]" xfId="266"/>
    <cellStyle name="Percent [00]" xfId="267"/>
    <cellStyle name="Percent [2]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e" xfId="274"/>
    <cellStyle name="Product" xfId="275"/>
    <cellStyle name="ResellerType" xfId="276"/>
    <cellStyle name="Rubles" xfId="277"/>
    <cellStyle name="Style 1" xfId="278"/>
    <cellStyle name="Text Indent A" xfId="279"/>
    <cellStyle name="Text Indent B" xfId="280"/>
    <cellStyle name="Text Indent C" xfId="281"/>
    <cellStyle name="Unit" xfId="282"/>
    <cellStyle name="Walutowy [0]_PERSONAL" xfId="283"/>
    <cellStyle name="Walutowy_PERSONAL" xfId="284"/>
    <cellStyle name="Акт" xfId="285"/>
    <cellStyle name="АктМТСН" xfId="286"/>
    <cellStyle name="Акцент1 2" xfId="287"/>
    <cellStyle name="Акцент1 2 2" xfId="288"/>
    <cellStyle name="Акцент1 2 3" xfId="289"/>
    <cellStyle name="Акцент1 3" xfId="290"/>
    <cellStyle name="Акцент2 2" xfId="291"/>
    <cellStyle name="Акцент2 2 2" xfId="292"/>
    <cellStyle name="Акцент2 2 3" xfId="293"/>
    <cellStyle name="Акцент2 3" xfId="294"/>
    <cellStyle name="Акцент3 2" xfId="295"/>
    <cellStyle name="Акцент3 2 2" xfId="296"/>
    <cellStyle name="Акцент3 2 3" xfId="297"/>
    <cellStyle name="Акцент3 3" xfId="298"/>
    <cellStyle name="Акцент4 2" xfId="299"/>
    <cellStyle name="Акцент4 2 2" xfId="300"/>
    <cellStyle name="Акцент4 2 3" xfId="301"/>
    <cellStyle name="Акцент4 3" xfId="302"/>
    <cellStyle name="Акцент5 2" xfId="303"/>
    <cellStyle name="Акцент5 2 2" xfId="304"/>
    <cellStyle name="Акцент5 2 3" xfId="305"/>
    <cellStyle name="Акцент5 3" xfId="306"/>
    <cellStyle name="Акцент6 2" xfId="307"/>
    <cellStyle name="Акцент6 2 2" xfId="308"/>
    <cellStyle name="Акцент6 2 3" xfId="309"/>
    <cellStyle name="Акцент6 3" xfId="310"/>
    <cellStyle name="Ввод  2" xfId="311"/>
    <cellStyle name="Ввод  2 2" xfId="312"/>
    <cellStyle name="Ввод  2 3" xfId="313"/>
    <cellStyle name="Ввод  3" xfId="314"/>
    <cellStyle name="ВедРесурсов" xfId="315"/>
    <cellStyle name="ВедРесурсовАкт" xfId="316"/>
    <cellStyle name="Вывод 2" xfId="317"/>
    <cellStyle name="Вывод 2 2" xfId="318"/>
    <cellStyle name="Вывод 2 3" xfId="319"/>
    <cellStyle name="Вывод 3" xfId="320"/>
    <cellStyle name="Вычисление 2" xfId="321"/>
    <cellStyle name="Вычисление 2 2" xfId="322"/>
    <cellStyle name="Вычисление 2 3" xfId="323"/>
    <cellStyle name="Вычисление 3" xfId="324"/>
    <cellStyle name="Группа" xfId="325"/>
    <cellStyle name="Дата" xfId="326"/>
    <cellStyle name="Заголовок 1 2" xfId="327"/>
    <cellStyle name="Заголовок 1 2 2" xfId="328"/>
    <cellStyle name="Заголовок 1 2 3" xfId="329"/>
    <cellStyle name="Заголовок 1 3" xfId="330"/>
    <cellStyle name="Заголовок 2 2" xfId="331"/>
    <cellStyle name="Заголовок 2 2 2" xfId="332"/>
    <cellStyle name="Заголовок 2 2 3" xfId="333"/>
    <cellStyle name="Заголовок 2 3" xfId="334"/>
    <cellStyle name="Заголовок 3 2" xfId="335"/>
    <cellStyle name="Заголовок 3 2 2" xfId="336"/>
    <cellStyle name="Заголовок 3 2 3" xfId="337"/>
    <cellStyle name="Заголовок 3 3" xfId="338"/>
    <cellStyle name="Заголовок 4 2" xfId="339"/>
    <cellStyle name="Заголовок 4 2 2" xfId="340"/>
    <cellStyle name="Заголовок 4 2 3" xfId="341"/>
    <cellStyle name="Заголовок 4 3" xfId="342"/>
    <cellStyle name="Звезды" xfId="343"/>
    <cellStyle name="Индексы" xfId="344"/>
    <cellStyle name="Итог 2" xfId="345"/>
    <cellStyle name="Итог 2 2" xfId="346"/>
    <cellStyle name="Итог 2 3" xfId="347"/>
    <cellStyle name="Итог 3" xfId="348"/>
    <cellStyle name="Итоги" xfId="349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3" xfId="358"/>
    <cellStyle name="Контрольная ячейка 3" xfId="359"/>
    <cellStyle name="ЛокСмета" xfId="360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3" xfId="369"/>
    <cellStyle name="Нейтральный 3" xfId="370"/>
    <cellStyle name="ОбСмета" xfId="371"/>
    <cellStyle name="Обычный" xfId="0" builtinId="0"/>
    <cellStyle name="Обычный 10 2" xfId="372"/>
    <cellStyle name="Обычный 10 3" xfId="373"/>
    <cellStyle name="Обычный 12 2" xfId="374"/>
    <cellStyle name="Обычный 18" xfId="375"/>
    <cellStyle name="Обычный 2" xfId="1"/>
    <cellStyle name="Обычный 2 2" xfId="376"/>
    <cellStyle name="Обычный 2 2 2" xfId="377"/>
    <cellStyle name="Обычный 2 2 2 2" xfId="378"/>
    <cellStyle name="Обычный 2 2 2 2 2" xfId="379"/>
    <cellStyle name="Обычный 2 2 2 2 2 2" xfId="380"/>
    <cellStyle name="Обычный 2 2 2 2 2 2 2" xfId="381"/>
    <cellStyle name="Обычный 2 2 2 2 2 2 2 2" xfId="382"/>
    <cellStyle name="Обычный 2 2 2 2 2 2 3" xfId="383"/>
    <cellStyle name="Обычный 2 2 2 2 2 3" xfId="384"/>
    <cellStyle name="Обычный 2 2 2 2 2 3 2" xfId="385"/>
    <cellStyle name="Обычный 2 2 2 2 3" xfId="386"/>
    <cellStyle name="Обычный 2 2 2 2 3 2" xfId="387"/>
    <cellStyle name="Обычный 2 2 2 3" xfId="388"/>
    <cellStyle name="Обычный 2 2 2 4" xfId="389"/>
    <cellStyle name="Обычный 2 2 2 4 2" xfId="390"/>
    <cellStyle name="Обычный 2 2 3" xfId="391"/>
    <cellStyle name="Обычный 2 2 4" xfId="392"/>
    <cellStyle name="Обычный 2 2 4 2" xfId="393"/>
    <cellStyle name="Обычный 2 3" xfId="394"/>
    <cellStyle name="Обычный 2 4" xfId="395"/>
    <cellStyle name="Обычный 20" xfId="396"/>
    <cellStyle name="Обычный 3" xfId="397"/>
    <cellStyle name="Обычный 4 2" xfId="398"/>
    <cellStyle name="Обычный 6" xfId="399"/>
    <cellStyle name="Обычный 6 2" xfId="400"/>
    <cellStyle name="Обычный 6 3" xfId="401"/>
    <cellStyle name="Обычный 6 4" xfId="402"/>
    <cellStyle name="Обычный 6_Вата дорога" xfId="403"/>
    <cellStyle name="Обычный 7" xfId="404"/>
    <cellStyle name="Обычный 8" xfId="405"/>
    <cellStyle name="Обычный 9" xfId="406"/>
    <cellStyle name="Обычный 9 2" xfId="407"/>
    <cellStyle name="Обычный 9 3" xfId="408"/>
    <cellStyle name="Обычный 9 4" xfId="409"/>
    <cellStyle name="Обычный 9_Вата дорога" xfId="410"/>
    <cellStyle name="Параметр" xfId="411"/>
    <cellStyle name="ПеременныеСметы" xfId="412"/>
    <cellStyle name="Плохой 2" xfId="413"/>
    <cellStyle name="Плохой 2 2" xfId="414"/>
    <cellStyle name="Плохой 2 3" xfId="415"/>
    <cellStyle name="Плохой 3" xfId="416"/>
    <cellStyle name="ПодПодраздел" xfId="417"/>
    <cellStyle name="Подраздел" xfId="418"/>
    <cellStyle name="Пояснение 2" xfId="419"/>
    <cellStyle name="Пояснение 2 2" xfId="420"/>
    <cellStyle name="Пояснение 2 3" xfId="421"/>
    <cellStyle name="Пояснение 3" xfId="422"/>
    <cellStyle name="Примечание 2" xfId="423"/>
    <cellStyle name="Примечание 2 2" xfId="424"/>
    <cellStyle name="Примечание 2 3" xfId="425"/>
    <cellStyle name="Примечание 3" xfId="426"/>
    <cellStyle name="Процентный 2" xfId="427"/>
    <cellStyle name="Раздел" xfId="428"/>
    <cellStyle name="РесСмета" xfId="429"/>
    <cellStyle name="СводкаСтоимРаб" xfId="430"/>
    <cellStyle name="СводРасч" xfId="431"/>
    <cellStyle name="Связанная ячейка 2" xfId="432"/>
    <cellStyle name="Связанная ячейка 2 2" xfId="433"/>
    <cellStyle name="Связанная ячейка 2 3" xfId="434"/>
    <cellStyle name="Связанная ячейка 3" xfId="435"/>
    <cellStyle name="Стиль 1" xfId="436"/>
    <cellStyle name="Стиль 1 2" xfId="437"/>
    <cellStyle name="Стиль 1_лот" xfId="438"/>
    <cellStyle name="Строка нечётная" xfId="439"/>
    <cellStyle name="Строка чётная" xfId="440"/>
    <cellStyle name="Текст предупреждения 2" xfId="441"/>
    <cellStyle name="Текст предупреждения 2 2" xfId="442"/>
    <cellStyle name="Текст предупреждения 2 3" xfId="443"/>
    <cellStyle name="Текст предупреждения 3" xfId="444"/>
    <cellStyle name="Титул" xfId="445"/>
    <cellStyle name="Тысячи [0]_ прил.2,4" xfId="446"/>
    <cellStyle name="Тысячи_ прил.2,4" xfId="447"/>
    <cellStyle name="Финансовый 2" xfId="448"/>
    <cellStyle name="Финансовый 2 2" xfId="449"/>
    <cellStyle name="Финансовый 2 3" xfId="450"/>
    <cellStyle name="Финансовый 3" xfId="451"/>
    <cellStyle name="Финансовый 4" xfId="452"/>
    <cellStyle name="Финансовый 4 2" xfId="453"/>
    <cellStyle name="Финансовый 4 3" xfId="454"/>
    <cellStyle name="Финансовый 4 4" xfId="455"/>
    <cellStyle name="Формула" xfId="456"/>
    <cellStyle name="Хвост" xfId="457"/>
    <cellStyle name="Хороший 2" xfId="458"/>
    <cellStyle name="Хороший 2 2" xfId="459"/>
    <cellStyle name="Хороший 2 3" xfId="460"/>
    <cellStyle name="Хороший 3" xfId="461"/>
    <cellStyle name="Цена" xfId="462"/>
    <cellStyle name="Экспертиза" xfId="4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view="pageBreakPreview" topLeftCell="A2" zoomScale="115" zoomScaleNormal="100" zoomScaleSheetLayoutView="115" workbookViewId="0">
      <selection activeCell="N53" sqref="N53"/>
    </sheetView>
  </sheetViews>
  <sheetFormatPr defaultRowHeight="15" x14ac:dyDescent="0.25"/>
  <cols>
    <col min="2" max="2" width="62" customWidth="1"/>
    <col min="3" max="3" width="8.42578125" bestFit="1" customWidth="1"/>
    <col min="4" max="4" width="13.5703125" bestFit="1" customWidth="1"/>
    <col min="5" max="5" width="15" bestFit="1" customWidth="1"/>
  </cols>
  <sheetData>
    <row r="1" spans="1:7" x14ac:dyDescent="0.25">
      <c r="A1" s="154" t="s">
        <v>14</v>
      </c>
      <c r="B1" s="154"/>
      <c r="C1" s="154"/>
      <c r="D1" s="154"/>
      <c r="E1" s="149" t="s">
        <v>120</v>
      </c>
      <c r="F1" s="146"/>
    </row>
    <row r="2" spans="1:7" x14ac:dyDescent="0.25">
      <c r="A2" s="146"/>
      <c r="B2" s="146"/>
      <c r="C2" s="146"/>
      <c r="D2" s="146"/>
      <c r="E2" s="146"/>
      <c r="F2" s="146"/>
    </row>
    <row r="3" spans="1:7" x14ac:dyDescent="0.25">
      <c r="A3" s="146"/>
      <c r="B3" s="146"/>
      <c r="C3" s="146"/>
      <c r="D3" s="146"/>
      <c r="E3" s="146"/>
      <c r="F3" s="146"/>
    </row>
    <row r="4" spans="1:7" s="7" customFormat="1" ht="12" x14ac:dyDescent="0.2">
      <c r="E4" s="150"/>
      <c r="F4" s="151"/>
    </row>
    <row r="5" spans="1:7" s="7" customFormat="1" ht="12" x14ac:dyDescent="0.2">
      <c r="A5" s="152"/>
      <c r="B5" s="150"/>
      <c r="C5" s="150"/>
      <c r="D5" s="150"/>
      <c r="E5" s="150"/>
      <c r="F5" s="151"/>
    </row>
    <row r="6" spans="1:7" x14ac:dyDescent="0.25">
      <c r="A6" s="270" t="s">
        <v>51</v>
      </c>
      <c r="B6" s="270"/>
      <c r="C6" s="270"/>
      <c r="D6" s="270"/>
      <c r="E6" s="270"/>
      <c r="F6" s="143"/>
      <c r="G6" s="23"/>
    </row>
    <row r="7" spans="1:7" ht="15" customHeight="1" x14ac:dyDescent="0.25">
      <c r="A7" s="271" t="s">
        <v>50</v>
      </c>
      <c r="B7" s="271"/>
      <c r="C7" s="271"/>
      <c r="D7" s="271"/>
      <c r="E7" s="271"/>
      <c r="F7" s="143"/>
      <c r="G7" s="23"/>
    </row>
    <row r="8" spans="1:7" ht="18" customHeight="1" x14ac:dyDescent="0.25">
      <c r="A8" s="146"/>
      <c r="B8" s="146"/>
      <c r="C8" s="146"/>
      <c r="D8" s="146"/>
      <c r="E8" s="146"/>
      <c r="F8" s="146"/>
    </row>
    <row r="9" spans="1:7" s="40" customFormat="1" x14ac:dyDescent="0.25">
      <c r="A9" s="144" t="s">
        <v>89</v>
      </c>
      <c r="B9" s="144"/>
      <c r="C9" s="144"/>
      <c r="D9" s="144"/>
      <c r="E9" s="144"/>
      <c r="F9" s="153"/>
    </row>
    <row r="10" spans="1:7" s="40" customFormat="1" x14ac:dyDescent="0.25">
      <c r="A10" s="144" t="s">
        <v>90</v>
      </c>
      <c r="B10" s="144"/>
      <c r="C10" s="144"/>
      <c r="D10" s="144"/>
      <c r="E10" s="144"/>
      <c r="F10" s="153"/>
    </row>
    <row r="11" spans="1:7" s="40" customFormat="1" ht="16.5" thickBot="1" x14ac:dyDescent="0.3">
      <c r="A11" s="41" t="s">
        <v>53</v>
      </c>
      <c r="B11" s="269"/>
      <c r="C11" s="269"/>
      <c r="D11" s="269"/>
      <c r="E11" s="269"/>
    </row>
    <row r="12" spans="1:7" ht="16.5" thickBot="1" x14ac:dyDescent="0.3">
      <c r="A12" s="42" t="s">
        <v>11</v>
      </c>
      <c r="B12" s="43" t="s">
        <v>54</v>
      </c>
      <c r="C12" s="43" t="s">
        <v>9</v>
      </c>
      <c r="D12" s="44" t="s">
        <v>55</v>
      </c>
      <c r="E12" s="45" t="s">
        <v>26</v>
      </c>
    </row>
    <row r="13" spans="1:7" ht="15.75" x14ac:dyDescent="0.25">
      <c r="A13" s="273">
        <v>1</v>
      </c>
      <c r="B13" s="275" t="s">
        <v>56</v>
      </c>
      <c r="C13" s="66" t="s">
        <v>57</v>
      </c>
      <c r="D13" s="67"/>
      <c r="E13" s="68"/>
      <c r="G13" s="63" t="s">
        <v>65</v>
      </c>
    </row>
    <row r="14" spans="1:7" ht="15.75" x14ac:dyDescent="0.25">
      <c r="A14" s="274"/>
      <c r="B14" s="276"/>
      <c r="C14" s="46" t="s">
        <v>58</v>
      </c>
      <c r="D14" s="47"/>
      <c r="E14" s="48"/>
      <c r="G14" s="63" t="s">
        <v>66</v>
      </c>
    </row>
    <row r="15" spans="1:7" ht="15.75" x14ac:dyDescent="0.25">
      <c r="A15" s="71" t="s">
        <v>59</v>
      </c>
      <c r="B15" s="49" t="s">
        <v>60</v>
      </c>
      <c r="C15" s="50" t="s">
        <v>58</v>
      </c>
      <c r="D15" s="47"/>
      <c r="E15" s="48"/>
      <c r="G15" s="63" t="s">
        <v>67</v>
      </c>
    </row>
    <row r="16" spans="1:7" x14ac:dyDescent="0.25">
      <c r="A16" s="51"/>
      <c r="B16" s="52" t="s">
        <v>60</v>
      </c>
      <c r="C16" s="53" t="s">
        <v>49</v>
      </c>
      <c r="D16" s="54"/>
      <c r="E16" s="55"/>
      <c r="G16" s="63" t="s">
        <v>68</v>
      </c>
    </row>
    <row r="17" spans="1:7" x14ac:dyDescent="0.25">
      <c r="A17" s="51" t="s">
        <v>61</v>
      </c>
      <c r="B17" s="52" t="s">
        <v>73</v>
      </c>
      <c r="C17" s="53" t="s">
        <v>63</v>
      </c>
      <c r="D17" s="54"/>
      <c r="E17" s="55"/>
      <c r="G17" s="63"/>
    </row>
    <row r="18" spans="1:7" ht="15.75" thickBot="1" x14ac:dyDescent="0.3">
      <c r="A18" s="81" t="s">
        <v>88</v>
      </c>
      <c r="B18" s="82" t="s">
        <v>86</v>
      </c>
      <c r="C18" s="83" t="s">
        <v>58</v>
      </c>
      <c r="D18" s="84"/>
      <c r="E18" s="85"/>
      <c r="G18" s="63" t="s">
        <v>69</v>
      </c>
    </row>
    <row r="19" spans="1:7" ht="15.75" x14ac:dyDescent="0.25">
      <c r="A19" s="281" t="s">
        <v>40</v>
      </c>
      <c r="B19" s="283" t="s">
        <v>119</v>
      </c>
      <c r="C19" s="261" t="s">
        <v>57</v>
      </c>
      <c r="D19" s="262"/>
      <c r="E19" s="263"/>
      <c r="G19" s="63" t="s">
        <v>65</v>
      </c>
    </row>
    <row r="20" spans="1:7" ht="15.75" x14ac:dyDescent="0.25">
      <c r="A20" s="282"/>
      <c r="B20" s="284"/>
      <c r="C20" s="57" t="s">
        <v>58</v>
      </c>
      <c r="D20" s="58"/>
      <c r="E20" s="59"/>
      <c r="G20" s="63" t="s">
        <v>66</v>
      </c>
    </row>
    <row r="21" spans="1:7" x14ac:dyDescent="0.25">
      <c r="A21" s="164" t="s">
        <v>62</v>
      </c>
      <c r="B21" s="49" t="s">
        <v>114</v>
      </c>
      <c r="C21" s="60" t="s">
        <v>63</v>
      </c>
      <c r="D21" s="54"/>
      <c r="E21" s="55"/>
      <c r="G21" s="63" t="s">
        <v>67</v>
      </c>
    </row>
    <row r="22" spans="1:7" x14ac:dyDescent="0.25">
      <c r="A22" s="164"/>
      <c r="B22" s="52" t="s">
        <v>114</v>
      </c>
      <c r="C22" s="53" t="s">
        <v>49</v>
      </c>
      <c r="D22" s="54"/>
      <c r="E22" s="55"/>
      <c r="G22" s="63" t="s">
        <v>68</v>
      </c>
    </row>
    <row r="23" spans="1:7" ht="15.75" thickBot="1" x14ac:dyDescent="0.3">
      <c r="A23" s="264" t="s">
        <v>87</v>
      </c>
      <c r="B23" s="265" t="s">
        <v>86</v>
      </c>
      <c r="C23" s="266" t="s">
        <v>58</v>
      </c>
      <c r="D23" s="267"/>
      <c r="E23" s="268"/>
      <c r="G23" s="63" t="s">
        <v>71</v>
      </c>
    </row>
    <row r="24" spans="1:7" ht="15.75" x14ac:dyDescent="0.25">
      <c r="A24" s="277" t="s">
        <v>35</v>
      </c>
      <c r="B24" s="279" t="s">
        <v>75</v>
      </c>
      <c r="C24" s="76" t="s">
        <v>77</v>
      </c>
      <c r="D24" s="77"/>
      <c r="E24" s="78"/>
      <c r="G24" s="63" t="s">
        <v>65</v>
      </c>
    </row>
    <row r="25" spans="1:7" ht="15.75" x14ac:dyDescent="0.25">
      <c r="A25" s="278"/>
      <c r="B25" s="280"/>
      <c r="C25" s="57" t="s">
        <v>58</v>
      </c>
      <c r="D25" s="58"/>
      <c r="E25" s="59"/>
      <c r="G25" s="63" t="s">
        <v>66</v>
      </c>
    </row>
    <row r="26" spans="1:7" ht="26.25" x14ac:dyDescent="0.25">
      <c r="A26" s="51" t="s">
        <v>115</v>
      </c>
      <c r="B26" s="70" t="s">
        <v>76</v>
      </c>
      <c r="C26" s="60" t="s">
        <v>63</v>
      </c>
      <c r="D26" s="54"/>
      <c r="E26" s="55"/>
      <c r="G26" s="63" t="s">
        <v>67</v>
      </c>
    </row>
    <row r="27" spans="1:7" ht="26.25" x14ac:dyDescent="0.25">
      <c r="A27" s="51" t="s">
        <v>116</v>
      </c>
      <c r="B27" s="87" t="s">
        <v>76</v>
      </c>
      <c r="C27" s="86" t="s">
        <v>78</v>
      </c>
      <c r="D27" s="54"/>
      <c r="E27" s="55"/>
      <c r="G27" s="63" t="s">
        <v>68</v>
      </c>
    </row>
    <row r="28" spans="1:7" x14ac:dyDescent="0.25">
      <c r="A28" s="51" t="s">
        <v>117</v>
      </c>
      <c r="B28" s="56" t="s">
        <v>86</v>
      </c>
      <c r="C28" s="60" t="s">
        <v>58</v>
      </c>
      <c r="D28" s="54"/>
      <c r="E28" s="55"/>
      <c r="G28" s="63" t="s">
        <v>71</v>
      </c>
    </row>
    <row r="29" spans="1:7" ht="15.75" thickBot="1" x14ac:dyDescent="0.3">
      <c r="A29" s="69" t="s">
        <v>118</v>
      </c>
      <c r="B29" s="79" t="s">
        <v>73</v>
      </c>
      <c r="C29" s="80" t="s">
        <v>63</v>
      </c>
      <c r="D29" s="61"/>
      <c r="E29" s="62"/>
      <c r="G29" s="63"/>
    </row>
    <row r="31" spans="1:7" x14ac:dyDescent="0.25">
      <c r="B31" s="272" t="s">
        <v>64</v>
      </c>
      <c r="C31" s="272"/>
      <c r="D31" s="272"/>
      <c r="E31" s="272"/>
    </row>
  </sheetData>
  <mergeCells count="10">
    <mergeCell ref="B11:E11"/>
    <mergeCell ref="A6:E6"/>
    <mergeCell ref="A7:E7"/>
    <mergeCell ref="B31:E31"/>
    <mergeCell ref="A13:A14"/>
    <mergeCell ref="B13:B14"/>
    <mergeCell ref="A24:A25"/>
    <mergeCell ref="B24:B25"/>
    <mergeCell ref="A19:A20"/>
    <mergeCell ref="B19:B20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workbookViewId="0">
      <selection activeCell="G1" sqref="G1"/>
    </sheetView>
  </sheetViews>
  <sheetFormatPr defaultRowHeight="14.25" x14ac:dyDescent="0.2"/>
  <cols>
    <col min="1" max="1" width="8.140625" style="195" customWidth="1"/>
    <col min="2" max="2" width="42" style="194" customWidth="1"/>
    <col min="3" max="3" width="11.7109375" style="194" customWidth="1"/>
    <col min="4" max="4" width="8.85546875" style="194" customWidth="1"/>
    <col min="5" max="5" width="11.140625" style="194" customWidth="1"/>
    <col min="6" max="6" width="15.7109375" style="194" customWidth="1"/>
    <col min="7" max="7" width="14.42578125" style="194" customWidth="1"/>
    <col min="8" max="16384" width="9.140625" style="194"/>
  </cols>
  <sheetData>
    <row r="1" spans="1:16" ht="15" x14ac:dyDescent="0.25">
      <c r="A1" s="192"/>
      <c r="B1" s="192"/>
      <c r="C1" s="192"/>
      <c r="D1" s="192"/>
      <c r="E1" s="192"/>
      <c r="G1" s="193" t="s">
        <v>121</v>
      </c>
    </row>
    <row r="3" spans="1:16" s="198" customFormat="1" ht="12" x14ac:dyDescent="0.2">
      <c r="A3" s="196"/>
      <c r="B3" s="197"/>
      <c r="C3" s="197"/>
      <c r="D3" s="197"/>
      <c r="E3" s="197"/>
      <c r="F3" s="197"/>
      <c r="G3" s="197"/>
      <c r="K3" s="199"/>
      <c r="N3" s="199"/>
      <c r="P3" s="199"/>
    </row>
    <row r="4" spans="1:16" ht="15" x14ac:dyDescent="0.25">
      <c r="A4" s="285" t="s">
        <v>0</v>
      </c>
      <c r="B4" s="285"/>
      <c r="C4" s="285"/>
      <c r="D4" s="285"/>
      <c r="E4" s="285"/>
      <c r="F4" s="285"/>
      <c r="G4" s="200"/>
      <c r="H4" s="201"/>
      <c r="I4" s="201"/>
      <c r="J4" s="201"/>
    </row>
    <row r="5" spans="1:16" ht="15" x14ac:dyDescent="0.25">
      <c r="A5" s="285" t="s">
        <v>74</v>
      </c>
      <c r="B5" s="285"/>
      <c r="C5" s="285"/>
      <c r="D5" s="285"/>
      <c r="E5" s="285"/>
      <c r="F5" s="285"/>
      <c r="G5" s="200"/>
      <c r="H5" s="201"/>
      <c r="I5" s="201"/>
      <c r="J5" s="201"/>
    </row>
    <row r="6" spans="1:16" s="203" customFormat="1" ht="15" x14ac:dyDescent="0.2">
      <c r="A6" s="202" t="s">
        <v>89</v>
      </c>
      <c r="B6" s="202"/>
      <c r="C6" s="202"/>
      <c r="D6" s="202"/>
      <c r="E6" s="202"/>
      <c r="F6" s="202"/>
      <c r="G6" s="202"/>
    </row>
    <row r="7" spans="1:16" s="258" customFormat="1" ht="15" x14ac:dyDescent="0.2">
      <c r="A7" s="202" t="s">
        <v>90</v>
      </c>
      <c r="B7" s="202"/>
      <c r="C7" s="202"/>
      <c r="D7" s="202"/>
      <c r="E7" s="202"/>
      <c r="F7" s="202"/>
      <c r="G7" s="202"/>
    </row>
    <row r="8" spans="1:16" s="258" customFormat="1" ht="15" x14ac:dyDescent="0.2">
      <c r="A8" s="202"/>
      <c r="B8" s="202"/>
      <c r="C8" s="202"/>
      <c r="D8" s="202"/>
      <c r="E8" s="202"/>
      <c r="F8" s="202"/>
      <c r="G8" s="202"/>
    </row>
    <row r="9" spans="1:16" s="256" customFormat="1" ht="13.5" thickBot="1" x14ac:dyDescent="0.25">
      <c r="A9" s="255" t="s">
        <v>107</v>
      </c>
      <c r="F9" s="257"/>
    </row>
    <row r="10" spans="1:16" s="216" customFormat="1" ht="22.5" customHeight="1" thickBot="1" x14ac:dyDescent="0.3">
      <c r="A10" s="288" t="s">
        <v>11</v>
      </c>
      <c r="B10" s="288" t="s">
        <v>1</v>
      </c>
      <c r="C10" s="288" t="s">
        <v>105</v>
      </c>
      <c r="D10" s="288" t="s">
        <v>111</v>
      </c>
      <c r="E10" s="288" t="s">
        <v>112</v>
      </c>
      <c r="F10" s="286" t="s">
        <v>108</v>
      </c>
      <c r="G10" s="287"/>
    </row>
    <row r="11" spans="1:16" s="204" customFormat="1" ht="27.75" customHeight="1" thickBot="1" x14ac:dyDescent="0.3">
      <c r="A11" s="289"/>
      <c r="B11" s="289"/>
      <c r="C11" s="289"/>
      <c r="D11" s="289"/>
      <c r="E11" s="290"/>
      <c r="F11" s="259" t="s">
        <v>110</v>
      </c>
      <c r="G11" s="260" t="s">
        <v>109</v>
      </c>
    </row>
    <row r="12" spans="1:16" ht="15" x14ac:dyDescent="0.25">
      <c r="A12" s="222" t="s">
        <v>39</v>
      </c>
      <c r="B12" s="223" t="s">
        <v>12</v>
      </c>
      <c r="C12" s="224" t="s">
        <v>3</v>
      </c>
      <c r="D12" s="224"/>
      <c r="E12" s="224"/>
      <c r="F12" s="225"/>
      <c r="G12" s="226"/>
    </row>
    <row r="13" spans="1:16" ht="25.5" customHeight="1" x14ac:dyDescent="0.2">
      <c r="A13" s="205"/>
      <c r="B13" s="206" t="s">
        <v>2</v>
      </c>
      <c r="C13" s="207" t="s">
        <v>8</v>
      </c>
      <c r="D13" s="207">
        <v>5</v>
      </c>
      <c r="E13" s="207"/>
      <c r="F13" s="207">
        <v>200</v>
      </c>
      <c r="G13" s="219">
        <f>D13*F13*E13</f>
        <v>0</v>
      </c>
    </row>
    <row r="14" spans="1:16" ht="25.5" customHeight="1" x14ac:dyDescent="0.2">
      <c r="A14" s="205"/>
      <c r="B14" s="206" t="s">
        <v>2</v>
      </c>
      <c r="C14" s="207" t="s">
        <v>8</v>
      </c>
      <c r="D14" s="207"/>
      <c r="E14" s="207"/>
      <c r="F14" s="207"/>
      <c r="G14" s="219"/>
    </row>
    <row r="15" spans="1:16" ht="25.5" customHeight="1" x14ac:dyDescent="0.2">
      <c r="A15" s="205"/>
      <c r="B15" s="208" t="s">
        <v>106</v>
      </c>
      <c r="C15" s="207"/>
      <c r="D15" s="207"/>
      <c r="E15" s="207"/>
      <c r="F15" s="207"/>
      <c r="G15" s="219"/>
    </row>
    <row r="16" spans="1:16" ht="25.5" customHeight="1" x14ac:dyDescent="0.2">
      <c r="A16" s="205"/>
      <c r="B16" s="208" t="s">
        <v>106</v>
      </c>
      <c r="C16" s="207"/>
      <c r="D16" s="207"/>
      <c r="E16" s="207"/>
      <c r="F16" s="207"/>
      <c r="G16" s="219"/>
    </row>
    <row r="17" spans="1:7" ht="15" x14ac:dyDescent="0.25">
      <c r="A17" s="205" t="s">
        <v>40</v>
      </c>
      <c r="B17" s="227" t="s">
        <v>13</v>
      </c>
      <c r="C17" s="217" t="s">
        <v>3</v>
      </c>
      <c r="D17" s="217"/>
      <c r="E17" s="217"/>
      <c r="F17" s="209"/>
      <c r="G17" s="219"/>
    </row>
    <row r="18" spans="1:7" ht="15" x14ac:dyDescent="0.2">
      <c r="A18" s="205"/>
      <c r="B18" s="208" t="s">
        <v>4</v>
      </c>
      <c r="C18" s="209" t="s">
        <v>7</v>
      </c>
      <c r="D18" s="209"/>
      <c r="E18" s="209"/>
      <c r="F18" s="209"/>
      <c r="G18" s="219"/>
    </row>
    <row r="19" spans="1:7" ht="15" x14ac:dyDescent="0.2">
      <c r="A19" s="205"/>
      <c r="B19" s="208" t="s">
        <v>4</v>
      </c>
      <c r="C19" s="209"/>
      <c r="D19" s="209"/>
      <c r="E19" s="209"/>
      <c r="F19" s="209"/>
      <c r="G19" s="219"/>
    </row>
    <row r="20" spans="1:7" ht="15" x14ac:dyDescent="0.2">
      <c r="A20" s="205"/>
      <c r="B20" s="208" t="s">
        <v>106</v>
      </c>
      <c r="C20" s="209"/>
      <c r="D20" s="209"/>
      <c r="E20" s="209"/>
      <c r="F20" s="209"/>
      <c r="G20" s="219"/>
    </row>
    <row r="21" spans="1:7" ht="15" x14ac:dyDescent="0.2">
      <c r="A21" s="205"/>
      <c r="B21" s="208" t="s">
        <v>106</v>
      </c>
      <c r="C21" s="209"/>
      <c r="D21" s="209"/>
      <c r="E21" s="209"/>
      <c r="F21" s="209"/>
      <c r="G21" s="219"/>
    </row>
    <row r="22" spans="1:7" s="211" customFormat="1" ht="15" x14ac:dyDescent="0.25">
      <c r="A22" s="205"/>
      <c r="B22" s="228" t="s">
        <v>41</v>
      </c>
      <c r="C22" s="229"/>
      <c r="D22" s="229"/>
      <c r="E22" s="229"/>
      <c r="F22" s="218"/>
      <c r="G22" s="220">
        <f>SUM(G13:G20)</f>
        <v>0</v>
      </c>
    </row>
    <row r="23" spans="1:7" s="211" customFormat="1" ht="15" x14ac:dyDescent="0.25">
      <c r="A23" s="205" t="s">
        <v>35</v>
      </c>
      <c r="B23" s="228" t="s">
        <v>42</v>
      </c>
      <c r="C23" s="230" t="s">
        <v>3</v>
      </c>
      <c r="D23" s="230"/>
      <c r="E23" s="230"/>
      <c r="F23" s="218"/>
      <c r="G23" s="220"/>
    </row>
    <row r="24" spans="1:7" s="212" customFormat="1" ht="12" customHeight="1" x14ac:dyDescent="0.2">
      <c r="A24" s="231"/>
      <c r="B24" s="208" t="s">
        <v>44</v>
      </c>
      <c r="C24" s="232"/>
      <c r="D24" s="232"/>
      <c r="E24" s="232"/>
      <c r="F24" s="206"/>
      <c r="G24" s="221"/>
    </row>
    <row r="25" spans="1:7" s="211" customFormat="1" ht="15" x14ac:dyDescent="0.25">
      <c r="A25" s="205" t="s">
        <v>48</v>
      </c>
      <c r="B25" s="228" t="s">
        <v>43</v>
      </c>
      <c r="C25" s="230" t="s">
        <v>3</v>
      </c>
      <c r="D25" s="230"/>
      <c r="E25" s="230"/>
      <c r="F25" s="218"/>
      <c r="G25" s="220"/>
    </row>
    <row r="26" spans="1:7" s="212" customFormat="1" ht="16.5" customHeight="1" x14ac:dyDescent="0.2">
      <c r="A26" s="231"/>
      <c r="B26" s="208" t="s">
        <v>45</v>
      </c>
      <c r="C26" s="232"/>
      <c r="D26" s="232"/>
      <c r="E26" s="232"/>
      <c r="F26" s="206"/>
      <c r="G26" s="221"/>
    </row>
    <row r="27" spans="1:7" s="212" customFormat="1" ht="20.25" customHeight="1" x14ac:dyDescent="0.2">
      <c r="A27" s="233"/>
      <c r="B27" s="234" t="s">
        <v>41</v>
      </c>
      <c r="C27" s="235"/>
      <c r="D27" s="235"/>
      <c r="E27" s="235"/>
      <c r="F27" s="236"/>
      <c r="G27" s="254"/>
    </row>
    <row r="28" spans="1:7" s="241" customFormat="1" ht="18" customHeight="1" thickBot="1" x14ac:dyDescent="0.25">
      <c r="A28" s="242"/>
      <c r="B28" s="243" t="s">
        <v>113</v>
      </c>
      <c r="C28" s="244" t="s">
        <v>49</v>
      </c>
      <c r="D28" s="244"/>
      <c r="E28" s="244"/>
      <c r="F28" s="245"/>
      <c r="G28" s="246"/>
    </row>
    <row r="29" spans="1:7" ht="30" x14ac:dyDescent="0.2">
      <c r="A29" s="222" t="s">
        <v>52</v>
      </c>
      <c r="B29" s="248" t="s">
        <v>70</v>
      </c>
      <c r="C29" s="224" t="s">
        <v>3</v>
      </c>
      <c r="D29" s="224"/>
      <c r="E29" s="224"/>
      <c r="F29" s="249"/>
      <c r="G29" s="226"/>
    </row>
    <row r="30" spans="1:7" ht="30" x14ac:dyDescent="0.2">
      <c r="A30" s="205" t="s">
        <v>46</v>
      </c>
      <c r="B30" s="247" t="s">
        <v>85</v>
      </c>
      <c r="C30" s="217"/>
      <c r="D30" s="217"/>
      <c r="E30" s="217"/>
      <c r="F30" s="207"/>
      <c r="G30" s="219"/>
    </row>
    <row r="31" spans="1:7" s="211" customFormat="1" ht="21.75" customHeight="1" thickBot="1" x14ac:dyDescent="0.3">
      <c r="A31" s="237"/>
      <c r="B31" s="250" t="s">
        <v>91</v>
      </c>
      <c r="C31" s="251"/>
      <c r="D31" s="251"/>
      <c r="E31" s="251"/>
      <c r="F31" s="252"/>
      <c r="G31" s="253">
        <f>G27+G29+G30</f>
        <v>0</v>
      </c>
    </row>
    <row r="32" spans="1:7" s="211" customFormat="1" ht="15" x14ac:dyDescent="0.25">
      <c r="A32" s="238"/>
      <c r="B32" s="239"/>
      <c r="C32" s="240"/>
      <c r="D32" s="240"/>
      <c r="E32" s="240"/>
      <c r="F32" s="240"/>
    </row>
    <row r="33" spans="1:6" s="210" customFormat="1" ht="15.75" x14ac:dyDescent="0.25">
      <c r="A33" s="213"/>
      <c r="B33" s="214"/>
      <c r="C33" s="215"/>
      <c r="D33" s="215"/>
      <c r="E33" s="215"/>
      <c r="F33" s="215"/>
    </row>
    <row r="34" spans="1:6" s="210" customFormat="1" ht="15.75" x14ac:dyDescent="0.25">
      <c r="A34" s="213"/>
      <c r="B34" s="214"/>
      <c r="C34" s="215"/>
      <c r="D34" s="215"/>
      <c r="E34" s="215"/>
      <c r="F34" s="215"/>
    </row>
    <row r="35" spans="1:6" s="210" customFormat="1" ht="15.75" x14ac:dyDescent="0.25">
      <c r="A35" s="213"/>
      <c r="B35" s="214"/>
      <c r="C35" s="215"/>
      <c r="D35" s="215"/>
      <c r="E35" s="215"/>
      <c r="F35" s="215"/>
    </row>
    <row r="36" spans="1:6" x14ac:dyDescent="0.2">
      <c r="B36" s="216"/>
    </row>
  </sheetData>
  <mergeCells count="8">
    <mergeCell ref="A5:F5"/>
    <mergeCell ref="A4:F4"/>
    <mergeCell ref="F10:G10"/>
    <mergeCell ref="A10:A11"/>
    <mergeCell ref="B10:B11"/>
    <mergeCell ref="C10:C11"/>
    <mergeCell ref="D10:D11"/>
    <mergeCell ref="E10:E1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zoomScaleNormal="115" workbookViewId="0">
      <selection activeCell="I23" sqref="I23"/>
    </sheetView>
  </sheetViews>
  <sheetFormatPr defaultRowHeight="12.75" x14ac:dyDescent="0.2"/>
  <cols>
    <col min="1" max="1" width="3.28515625" style="13" customWidth="1"/>
    <col min="2" max="2" width="53.140625" style="9" customWidth="1"/>
    <col min="3" max="3" width="11.5703125" style="9" customWidth="1"/>
    <col min="4" max="4" width="5.42578125" style="9" customWidth="1"/>
    <col min="5" max="5" width="9.85546875" style="9" customWidth="1"/>
    <col min="6" max="6" width="6.28515625" style="9" customWidth="1"/>
    <col min="7" max="7" width="10.140625" style="9" customWidth="1"/>
    <col min="8" max="8" width="7.5703125" style="9" customWidth="1"/>
    <col min="9" max="9" width="14.140625" style="18" customWidth="1"/>
    <col min="10" max="10" width="3.7109375" style="9" customWidth="1"/>
    <col min="11" max="11" width="2.7109375" style="9" customWidth="1"/>
    <col min="12" max="12" width="9.7109375" style="18" customWidth="1"/>
    <col min="13" max="13" width="5.140625" style="9" customWidth="1"/>
    <col min="14" max="14" width="13" style="18" customWidth="1"/>
    <col min="15" max="15" width="3.42578125" style="9" customWidth="1"/>
    <col min="16" max="16" width="4.7109375" style="9" hidden="1" customWidth="1"/>
    <col min="17" max="256" width="9.140625" style="9"/>
    <col min="257" max="257" width="3.28515625" style="9" customWidth="1"/>
    <col min="258" max="258" width="53.140625" style="9" customWidth="1"/>
    <col min="259" max="259" width="11.5703125" style="9" customWidth="1"/>
    <col min="260" max="260" width="5.42578125" style="9" customWidth="1"/>
    <col min="261" max="261" width="9.85546875" style="9" customWidth="1"/>
    <col min="262" max="262" width="6.28515625" style="9" customWidth="1"/>
    <col min="263" max="263" width="10.140625" style="9" customWidth="1"/>
    <col min="264" max="264" width="7.5703125" style="9" customWidth="1"/>
    <col min="265" max="265" width="14.140625" style="9" customWidth="1"/>
    <col min="266" max="266" width="3.7109375" style="9" customWidth="1"/>
    <col min="267" max="267" width="2.7109375" style="9" customWidth="1"/>
    <col min="268" max="268" width="9.7109375" style="9" customWidth="1"/>
    <col min="269" max="269" width="5.140625" style="9" customWidth="1"/>
    <col min="270" max="270" width="13" style="9" customWidth="1"/>
    <col min="271" max="271" width="3.42578125" style="9" customWidth="1"/>
    <col min="272" max="272" width="0" style="9" hidden="1" customWidth="1"/>
    <col min="273" max="512" width="9.140625" style="9"/>
    <col min="513" max="513" width="3.28515625" style="9" customWidth="1"/>
    <col min="514" max="514" width="53.140625" style="9" customWidth="1"/>
    <col min="515" max="515" width="11.5703125" style="9" customWidth="1"/>
    <col min="516" max="516" width="5.42578125" style="9" customWidth="1"/>
    <col min="517" max="517" width="9.85546875" style="9" customWidth="1"/>
    <col min="518" max="518" width="6.28515625" style="9" customWidth="1"/>
    <col min="519" max="519" width="10.140625" style="9" customWidth="1"/>
    <col min="520" max="520" width="7.5703125" style="9" customWidth="1"/>
    <col min="521" max="521" width="14.140625" style="9" customWidth="1"/>
    <col min="522" max="522" width="3.7109375" style="9" customWidth="1"/>
    <col min="523" max="523" width="2.7109375" style="9" customWidth="1"/>
    <col min="524" max="524" width="9.7109375" style="9" customWidth="1"/>
    <col min="525" max="525" width="5.140625" style="9" customWidth="1"/>
    <col min="526" max="526" width="13" style="9" customWidth="1"/>
    <col min="527" max="527" width="3.42578125" style="9" customWidth="1"/>
    <col min="528" max="528" width="0" style="9" hidden="1" customWidth="1"/>
    <col min="529" max="768" width="9.140625" style="9"/>
    <col min="769" max="769" width="3.28515625" style="9" customWidth="1"/>
    <col min="770" max="770" width="53.140625" style="9" customWidth="1"/>
    <col min="771" max="771" width="11.5703125" style="9" customWidth="1"/>
    <col min="772" max="772" width="5.42578125" style="9" customWidth="1"/>
    <col min="773" max="773" width="9.85546875" style="9" customWidth="1"/>
    <col min="774" max="774" width="6.28515625" style="9" customWidth="1"/>
    <col min="775" max="775" width="10.140625" style="9" customWidth="1"/>
    <col min="776" max="776" width="7.5703125" style="9" customWidth="1"/>
    <col min="777" max="777" width="14.140625" style="9" customWidth="1"/>
    <col min="778" max="778" width="3.7109375" style="9" customWidth="1"/>
    <col min="779" max="779" width="2.7109375" style="9" customWidth="1"/>
    <col min="780" max="780" width="9.7109375" style="9" customWidth="1"/>
    <col min="781" max="781" width="5.140625" style="9" customWidth="1"/>
    <col min="782" max="782" width="13" style="9" customWidth="1"/>
    <col min="783" max="783" width="3.42578125" style="9" customWidth="1"/>
    <col min="784" max="784" width="0" style="9" hidden="1" customWidth="1"/>
    <col min="785" max="1024" width="9.140625" style="9"/>
    <col min="1025" max="1025" width="3.28515625" style="9" customWidth="1"/>
    <col min="1026" max="1026" width="53.140625" style="9" customWidth="1"/>
    <col min="1027" max="1027" width="11.5703125" style="9" customWidth="1"/>
    <col min="1028" max="1028" width="5.42578125" style="9" customWidth="1"/>
    <col min="1029" max="1029" width="9.85546875" style="9" customWidth="1"/>
    <col min="1030" max="1030" width="6.28515625" style="9" customWidth="1"/>
    <col min="1031" max="1031" width="10.140625" style="9" customWidth="1"/>
    <col min="1032" max="1032" width="7.5703125" style="9" customWidth="1"/>
    <col min="1033" max="1033" width="14.140625" style="9" customWidth="1"/>
    <col min="1034" max="1034" width="3.7109375" style="9" customWidth="1"/>
    <col min="1035" max="1035" width="2.7109375" style="9" customWidth="1"/>
    <col min="1036" max="1036" width="9.7109375" style="9" customWidth="1"/>
    <col min="1037" max="1037" width="5.140625" style="9" customWidth="1"/>
    <col min="1038" max="1038" width="13" style="9" customWidth="1"/>
    <col min="1039" max="1039" width="3.42578125" style="9" customWidth="1"/>
    <col min="1040" max="1040" width="0" style="9" hidden="1" customWidth="1"/>
    <col min="1041" max="1280" width="9.140625" style="9"/>
    <col min="1281" max="1281" width="3.28515625" style="9" customWidth="1"/>
    <col min="1282" max="1282" width="53.140625" style="9" customWidth="1"/>
    <col min="1283" max="1283" width="11.5703125" style="9" customWidth="1"/>
    <col min="1284" max="1284" width="5.42578125" style="9" customWidth="1"/>
    <col min="1285" max="1285" width="9.85546875" style="9" customWidth="1"/>
    <col min="1286" max="1286" width="6.28515625" style="9" customWidth="1"/>
    <col min="1287" max="1287" width="10.140625" style="9" customWidth="1"/>
    <col min="1288" max="1288" width="7.5703125" style="9" customWidth="1"/>
    <col min="1289" max="1289" width="14.140625" style="9" customWidth="1"/>
    <col min="1290" max="1290" width="3.7109375" style="9" customWidth="1"/>
    <col min="1291" max="1291" width="2.7109375" style="9" customWidth="1"/>
    <col min="1292" max="1292" width="9.7109375" style="9" customWidth="1"/>
    <col min="1293" max="1293" width="5.140625" style="9" customWidth="1"/>
    <col min="1294" max="1294" width="13" style="9" customWidth="1"/>
    <col min="1295" max="1295" width="3.42578125" style="9" customWidth="1"/>
    <col min="1296" max="1296" width="0" style="9" hidden="1" customWidth="1"/>
    <col min="1297" max="1536" width="9.140625" style="9"/>
    <col min="1537" max="1537" width="3.28515625" style="9" customWidth="1"/>
    <col min="1538" max="1538" width="53.140625" style="9" customWidth="1"/>
    <col min="1539" max="1539" width="11.5703125" style="9" customWidth="1"/>
    <col min="1540" max="1540" width="5.42578125" style="9" customWidth="1"/>
    <col min="1541" max="1541" width="9.85546875" style="9" customWidth="1"/>
    <col min="1542" max="1542" width="6.28515625" style="9" customWidth="1"/>
    <col min="1543" max="1543" width="10.140625" style="9" customWidth="1"/>
    <col min="1544" max="1544" width="7.5703125" style="9" customWidth="1"/>
    <col min="1545" max="1545" width="14.140625" style="9" customWidth="1"/>
    <col min="1546" max="1546" width="3.7109375" style="9" customWidth="1"/>
    <col min="1547" max="1547" width="2.7109375" style="9" customWidth="1"/>
    <col min="1548" max="1548" width="9.7109375" style="9" customWidth="1"/>
    <col min="1549" max="1549" width="5.140625" style="9" customWidth="1"/>
    <col min="1550" max="1550" width="13" style="9" customWidth="1"/>
    <col min="1551" max="1551" width="3.42578125" style="9" customWidth="1"/>
    <col min="1552" max="1552" width="0" style="9" hidden="1" customWidth="1"/>
    <col min="1553" max="1792" width="9.140625" style="9"/>
    <col min="1793" max="1793" width="3.28515625" style="9" customWidth="1"/>
    <col min="1794" max="1794" width="53.140625" style="9" customWidth="1"/>
    <col min="1795" max="1795" width="11.5703125" style="9" customWidth="1"/>
    <col min="1796" max="1796" width="5.42578125" style="9" customWidth="1"/>
    <col min="1797" max="1797" width="9.85546875" style="9" customWidth="1"/>
    <col min="1798" max="1798" width="6.28515625" style="9" customWidth="1"/>
    <col min="1799" max="1799" width="10.140625" style="9" customWidth="1"/>
    <col min="1800" max="1800" width="7.5703125" style="9" customWidth="1"/>
    <col min="1801" max="1801" width="14.140625" style="9" customWidth="1"/>
    <col min="1802" max="1802" width="3.7109375" style="9" customWidth="1"/>
    <col min="1803" max="1803" width="2.7109375" style="9" customWidth="1"/>
    <col min="1804" max="1804" width="9.7109375" style="9" customWidth="1"/>
    <col min="1805" max="1805" width="5.140625" style="9" customWidth="1"/>
    <col min="1806" max="1806" width="13" style="9" customWidth="1"/>
    <col min="1807" max="1807" width="3.42578125" style="9" customWidth="1"/>
    <col min="1808" max="1808" width="0" style="9" hidden="1" customWidth="1"/>
    <col min="1809" max="2048" width="9.140625" style="9"/>
    <col min="2049" max="2049" width="3.28515625" style="9" customWidth="1"/>
    <col min="2050" max="2050" width="53.140625" style="9" customWidth="1"/>
    <col min="2051" max="2051" width="11.5703125" style="9" customWidth="1"/>
    <col min="2052" max="2052" width="5.42578125" style="9" customWidth="1"/>
    <col min="2053" max="2053" width="9.85546875" style="9" customWidth="1"/>
    <col min="2054" max="2054" width="6.28515625" style="9" customWidth="1"/>
    <col min="2055" max="2055" width="10.140625" style="9" customWidth="1"/>
    <col min="2056" max="2056" width="7.5703125" style="9" customWidth="1"/>
    <col min="2057" max="2057" width="14.140625" style="9" customWidth="1"/>
    <col min="2058" max="2058" width="3.7109375" style="9" customWidth="1"/>
    <col min="2059" max="2059" width="2.7109375" style="9" customWidth="1"/>
    <col min="2060" max="2060" width="9.7109375" style="9" customWidth="1"/>
    <col min="2061" max="2061" width="5.140625" style="9" customWidth="1"/>
    <col min="2062" max="2062" width="13" style="9" customWidth="1"/>
    <col min="2063" max="2063" width="3.42578125" style="9" customWidth="1"/>
    <col min="2064" max="2064" width="0" style="9" hidden="1" customWidth="1"/>
    <col min="2065" max="2304" width="9.140625" style="9"/>
    <col min="2305" max="2305" width="3.28515625" style="9" customWidth="1"/>
    <col min="2306" max="2306" width="53.140625" style="9" customWidth="1"/>
    <col min="2307" max="2307" width="11.5703125" style="9" customWidth="1"/>
    <col min="2308" max="2308" width="5.42578125" style="9" customWidth="1"/>
    <col min="2309" max="2309" width="9.85546875" style="9" customWidth="1"/>
    <col min="2310" max="2310" width="6.28515625" style="9" customWidth="1"/>
    <col min="2311" max="2311" width="10.140625" style="9" customWidth="1"/>
    <col min="2312" max="2312" width="7.5703125" style="9" customWidth="1"/>
    <col min="2313" max="2313" width="14.140625" style="9" customWidth="1"/>
    <col min="2314" max="2314" width="3.7109375" style="9" customWidth="1"/>
    <col min="2315" max="2315" width="2.7109375" style="9" customWidth="1"/>
    <col min="2316" max="2316" width="9.7109375" style="9" customWidth="1"/>
    <col min="2317" max="2317" width="5.140625" style="9" customWidth="1"/>
    <col min="2318" max="2318" width="13" style="9" customWidth="1"/>
    <col min="2319" max="2319" width="3.42578125" style="9" customWidth="1"/>
    <col min="2320" max="2320" width="0" style="9" hidden="1" customWidth="1"/>
    <col min="2321" max="2560" width="9.140625" style="9"/>
    <col min="2561" max="2561" width="3.28515625" style="9" customWidth="1"/>
    <col min="2562" max="2562" width="53.140625" style="9" customWidth="1"/>
    <col min="2563" max="2563" width="11.5703125" style="9" customWidth="1"/>
    <col min="2564" max="2564" width="5.42578125" style="9" customWidth="1"/>
    <col min="2565" max="2565" width="9.85546875" style="9" customWidth="1"/>
    <col min="2566" max="2566" width="6.28515625" style="9" customWidth="1"/>
    <col min="2567" max="2567" width="10.140625" style="9" customWidth="1"/>
    <col min="2568" max="2568" width="7.5703125" style="9" customWidth="1"/>
    <col min="2569" max="2569" width="14.140625" style="9" customWidth="1"/>
    <col min="2570" max="2570" width="3.7109375" style="9" customWidth="1"/>
    <col min="2571" max="2571" width="2.7109375" style="9" customWidth="1"/>
    <col min="2572" max="2572" width="9.7109375" style="9" customWidth="1"/>
    <col min="2573" max="2573" width="5.140625" style="9" customWidth="1"/>
    <col min="2574" max="2574" width="13" style="9" customWidth="1"/>
    <col min="2575" max="2575" width="3.42578125" style="9" customWidth="1"/>
    <col min="2576" max="2576" width="0" style="9" hidden="1" customWidth="1"/>
    <col min="2577" max="2816" width="9.140625" style="9"/>
    <col min="2817" max="2817" width="3.28515625" style="9" customWidth="1"/>
    <col min="2818" max="2818" width="53.140625" style="9" customWidth="1"/>
    <col min="2819" max="2819" width="11.5703125" style="9" customWidth="1"/>
    <col min="2820" max="2820" width="5.42578125" style="9" customWidth="1"/>
    <col min="2821" max="2821" width="9.85546875" style="9" customWidth="1"/>
    <col min="2822" max="2822" width="6.28515625" style="9" customWidth="1"/>
    <col min="2823" max="2823" width="10.140625" style="9" customWidth="1"/>
    <col min="2824" max="2824" width="7.5703125" style="9" customWidth="1"/>
    <col min="2825" max="2825" width="14.140625" style="9" customWidth="1"/>
    <col min="2826" max="2826" width="3.7109375" style="9" customWidth="1"/>
    <col min="2827" max="2827" width="2.7109375" style="9" customWidth="1"/>
    <col min="2828" max="2828" width="9.7109375" style="9" customWidth="1"/>
    <col min="2829" max="2829" width="5.140625" style="9" customWidth="1"/>
    <col min="2830" max="2830" width="13" style="9" customWidth="1"/>
    <col min="2831" max="2831" width="3.42578125" style="9" customWidth="1"/>
    <col min="2832" max="2832" width="0" style="9" hidden="1" customWidth="1"/>
    <col min="2833" max="3072" width="9.140625" style="9"/>
    <col min="3073" max="3073" width="3.28515625" style="9" customWidth="1"/>
    <col min="3074" max="3074" width="53.140625" style="9" customWidth="1"/>
    <col min="3075" max="3075" width="11.5703125" style="9" customWidth="1"/>
    <col min="3076" max="3076" width="5.42578125" style="9" customWidth="1"/>
    <col min="3077" max="3077" width="9.85546875" style="9" customWidth="1"/>
    <col min="3078" max="3078" width="6.28515625" style="9" customWidth="1"/>
    <col min="3079" max="3079" width="10.140625" style="9" customWidth="1"/>
    <col min="3080" max="3080" width="7.5703125" style="9" customWidth="1"/>
    <col min="3081" max="3081" width="14.140625" style="9" customWidth="1"/>
    <col min="3082" max="3082" width="3.7109375" style="9" customWidth="1"/>
    <col min="3083" max="3083" width="2.7109375" style="9" customWidth="1"/>
    <col min="3084" max="3084" width="9.7109375" style="9" customWidth="1"/>
    <col min="3085" max="3085" width="5.140625" style="9" customWidth="1"/>
    <col min="3086" max="3086" width="13" style="9" customWidth="1"/>
    <col min="3087" max="3087" width="3.42578125" style="9" customWidth="1"/>
    <col min="3088" max="3088" width="0" style="9" hidden="1" customWidth="1"/>
    <col min="3089" max="3328" width="9.140625" style="9"/>
    <col min="3329" max="3329" width="3.28515625" style="9" customWidth="1"/>
    <col min="3330" max="3330" width="53.140625" style="9" customWidth="1"/>
    <col min="3331" max="3331" width="11.5703125" style="9" customWidth="1"/>
    <col min="3332" max="3332" width="5.42578125" style="9" customWidth="1"/>
    <col min="3333" max="3333" width="9.85546875" style="9" customWidth="1"/>
    <col min="3334" max="3334" width="6.28515625" style="9" customWidth="1"/>
    <col min="3335" max="3335" width="10.140625" style="9" customWidth="1"/>
    <col min="3336" max="3336" width="7.5703125" style="9" customWidth="1"/>
    <col min="3337" max="3337" width="14.140625" style="9" customWidth="1"/>
    <col min="3338" max="3338" width="3.7109375" style="9" customWidth="1"/>
    <col min="3339" max="3339" width="2.7109375" style="9" customWidth="1"/>
    <col min="3340" max="3340" width="9.7109375" style="9" customWidth="1"/>
    <col min="3341" max="3341" width="5.140625" style="9" customWidth="1"/>
    <col min="3342" max="3342" width="13" style="9" customWidth="1"/>
    <col min="3343" max="3343" width="3.42578125" style="9" customWidth="1"/>
    <col min="3344" max="3344" width="0" style="9" hidden="1" customWidth="1"/>
    <col min="3345" max="3584" width="9.140625" style="9"/>
    <col min="3585" max="3585" width="3.28515625" style="9" customWidth="1"/>
    <col min="3586" max="3586" width="53.140625" style="9" customWidth="1"/>
    <col min="3587" max="3587" width="11.5703125" style="9" customWidth="1"/>
    <col min="3588" max="3588" width="5.42578125" style="9" customWidth="1"/>
    <col min="3589" max="3589" width="9.85546875" style="9" customWidth="1"/>
    <col min="3590" max="3590" width="6.28515625" style="9" customWidth="1"/>
    <col min="3591" max="3591" width="10.140625" style="9" customWidth="1"/>
    <col min="3592" max="3592" width="7.5703125" style="9" customWidth="1"/>
    <col min="3593" max="3593" width="14.140625" style="9" customWidth="1"/>
    <col min="3594" max="3594" width="3.7109375" style="9" customWidth="1"/>
    <col min="3595" max="3595" width="2.7109375" style="9" customWidth="1"/>
    <col min="3596" max="3596" width="9.7109375" style="9" customWidth="1"/>
    <col min="3597" max="3597" width="5.140625" style="9" customWidth="1"/>
    <col min="3598" max="3598" width="13" style="9" customWidth="1"/>
    <col min="3599" max="3599" width="3.42578125" style="9" customWidth="1"/>
    <col min="3600" max="3600" width="0" style="9" hidden="1" customWidth="1"/>
    <col min="3601" max="3840" width="9.140625" style="9"/>
    <col min="3841" max="3841" width="3.28515625" style="9" customWidth="1"/>
    <col min="3842" max="3842" width="53.140625" style="9" customWidth="1"/>
    <col min="3843" max="3843" width="11.5703125" style="9" customWidth="1"/>
    <col min="3844" max="3844" width="5.42578125" style="9" customWidth="1"/>
    <col min="3845" max="3845" width="9.85546875" style="9" customWidth="1"/>
    <col min="3846" max="3846" width="6.28515625" style="9" customWidth="1"/>
    <col min="3847" max="3847" width="10.140625" style="9" customWidth="1"/>
    <col min="3848" max="3848" width="7.5703125" style="9" customWidth="1"/>
    <col min="3849" max="3849" width="14.140625" style="9" customWidth="1"/>
    <col min="3850" max="3850" width="3.7109375" style="9" customWidth="1"/>
    <col min="3851" max="3851" width="2.7109375" style="9" customWidth="1"/>
    <col min="3852" max="3852" width="9.7109375" style="9" customWidth="1"/>
    <col min="3853" max="3853" width="5.140625" style="9" customWidth="1"/>
    <col min="3854" max="3854" width="13" style="9" customWidth="1"/>
    <col min="3855" max="3855" width="3.42578125" style="9" customWidth="1"/>
    <col min="3856" max="3856" width="0" style="9" hidden="1" customWidth="1"/>
    <col min="3857" max="4096" width="9.140625" style="9"/>
    <col min="4097" max="4097" width="3.28515625" style="9" customWidth="1"/>
    <col min="4098" max="4098" width="53.140625" style="9" customWidth="1"/>
    <col min="4099" max="4099" width="11.5703125" style="9" customWidth="1"/>
    <col min="4100" max="4100" width="5.42578125" style="9" customWidth="1"/>
    <col min="4101" max="4101" width="9.85546875" style="9" customWidth="1"/>
    <col min="4102" max="4102" width="6.28515625" style="9" customWidth="1"/>
    <col min="4103" max="4103" width="10.140625" style="9" customWidth="1"/>
    <col min="4104" max="4104" width="7.5703125" style="9" customWidth="1"/>
    <col min="4105" max="4105" width="14.140625" style="9" customWidth="1"/>
    <col min="4106" max="4106" width="3.7109375" style="9" customWidth="1"/>
    <col min="4107" max="4107" width="2.7109375" style="9" customWidth="1"/>
    <col min="4108" max="4108" width="9.7109375" style="9" customWidth="1"/>
    <col min="4109" max="4109" width="5.140625" style="9" customWidth="1"/>
    <col min="4110" max="4110" width="13" style="9" customWidth="1"/>
    <col min="4111" max="4111" width="3.42578125" style="9" customWidth="1"/>
    <col min="4112" max="4112" width="0" style="9" hidden="1" customWidth="1"/>
    <col min="4113" max="4352" width="9.140625" style="9"/>
    <col min="4353" max="4353" width="3.28515625" style="9" customWidth="1"/>
    <col min="4354" max="4354" width="53.140625" style="9" customWidth="1"/>
    <col min="4355" max="4355" width="11.5703125" style="9" customWidth="1"/>
    <col min="4356" max="4356" width="5.42578125" style="9" customWidth="1"/>
    <col min="4357" max="4357" width="9.85546875" style="9" customWidth="1"/>
    <col min="4358" max="4358" width="6.28515625" style="9" customWidth="1"/>
    <col min="4359" max="4359" width="10.140625" style="9" customWidth="1"/>
    <col min="4360" max="4360" width="7.5703125" style="9" customWidth="1"/>
    <col min="4361" max="4361" width="14.140625" style="9" customWidth="1"/>
    <col min="4362" max="4362" width="3.7109375" style="9" customWidth="1"/>
    <col min="4363" max="4363" width="2.7109375" style="9" customWidth="1"/>
    <col min="4364" max="4364" width="9.7109375" style="9" customWidth="1"/>
    <col min="4365" max="4365" width="5.140625" style="9" customWidth="1"/>
    <col min="4366" max="4366" width="13" style="9" customWidth="1"/>
    <col min="4367" max="4367" width="3.42578125" style="9" customWidth="1"/>
    <col min="4368" max="4368" width="0" style="9" hidden="1" customWidth="1"/>
    <col min="4369" max="4608" width="9.140625" style="9"/>
    <col min="4609" max="4609" width="3.28515625" style="9" customWidth="1"/>
    <col min="4610" max="4610" width="53.140625" style="9" customWidth="1"/>
    <col min="4611" max="4611" width="11.5703125" style="9" customWidth="1"/>
    <col min="4612" max="4612" width="5.42578125" style="9" customWidth="1"/>
    <col min="4613" max="4613" width="9.85546875" style="9" customWidth="1"/>
    <col min="4614" max="4614" width="6.28515625" style="9" customWidth="1"/>
    <col min="4615" max="4615" width="10.140625" style="9" customWidth="1"/>
    <col min="4616" max="4616" width="7.5703125" style="9" customWidth="1"/>
    <col min="4617" max="4617" width="14.140625" style="9" customWidth="1"/>
    <col min="4618" max="4618" width="3.7109375" style="9" customWidth="1"/>
    <col min="4619" max="4619" width="2.7109375" style="9" customWidth="1"/>
    <col min="4620" max="4620" width="9.7109375" style="9" customWidth="1"/>
    <col min="4621" max="4621" width="5.140625" style="9" customWidth="1"/>
    <col min="4622" max="4622" width="13" style="9" customWidth="1"/>
    <col min="4623" max="4623" width="3.42578125" style="9" customWidth="1"/>
    <col min="4624" max="4624" width="0" style="9" hidden="1" customWidth="1"/>
    <col min="4625" max="4864" width="9.140625" style="9"/>
    <col min="4865" max="4865" width="3.28515625" style="9" customWidth="1"/>
    <col min="4866" max="4866" width="53.140625" style="9" customWidth="1"/>
    <col min="4867" max="4867" width="11.5703125" style="9" customWidth="1"/>
    <col min="4868" max="4868" width="5.42578125" style="9" customWidth="1"/>
    <col min="4869" max="4869" width="9.85546875" style="9" customWidth="1"/>
    <col min="4870" max="4870" width="6.28515625" style="9" customWidth="1"/>
    <col min="4871" max="4871" width="10.140625" style="9" customWidth="1"/>
    <col min="4872" max="4872" width="7.5703125" style="9" customWidth="1"/>
    <col min="4873" max="4873" width="14.140625" style="9" customWidth="1"/>
    <col min="4874" max="4874" width="3.7109375" style="9" customWidth="1"/>
    <col min="4875" max="4875" width="2.7109375" style="9" customWidth="1"/>
    <col min="4876" max="4876" width="9.7109375" style="9" customWidth="1"/>
    <col min="4877" max="4877" width="5.140625" style="9" customWidth="1"/>
    <col min="4878" max="4878" width="13" style="9" customWidth="1"/>
    <col min="4879" max="4879" width="3.42578125" style="9" customWidth="1"/>
    <col min="4880" max="4880" width="0" style="9" hidden="1" customWidth="1"/>
    <col min="4881" max="5120" width="9.140625" style="9"/>
    <col min="5121" max="5121" width="3.28515625" style="9" customWidth="1"/>
    <col min="5122" max="5122" width="53.140625" style="9" customWidth="1"/>
    <col min="5123" max="5123" width="11.5703125" style="9" customWidth="1"/>
    <col min="5124" max="5124" width="5.42578125" style="9" customWidth="1"/>
    <col min="5125" max="5125" width="9.85546875" style="9" customWidth="1"/>
    <col min="5126" max="5126" width="6.28515625" style="9" customWidth="1"/>
    <col min="5127" max="5127" width="10.140625" style="9" customWidth="1"/>
    <col min="5128" max="5128" width="7.5703125" style="9" customWidth="1"/>
    <col min="5129" max="5129" width="14.140625" style="9" customWidth="1"/>
    <col min="5130" max="5130" width="3.7109375" style="9" customWidth="1"/>
    <col min="5131" max="5131" width="2.7109375" style="9" customWidth="1"/>
    <col min="5132" max="5132" width="9.7109375" style="9" customWidth="1"/>
    <col min="5133" max="5133" width="5.140625" style="9" customWidth="1"/>
    <col min="5134" max="5134" width="13" style="9" customWidth="1"/>
    <col min="5135" max="5135" width="3.42578125" style="9" customWidth="1"/>
    <col min="5136" max="5136" width="0" style="9" hidden="1" customWidth="1"/>
    <col min="5137" max="5376" width="9.140625" style="9"/>
    <col min="5377" max="5377" width="3.28515625" style="9" customWidth="1"/>
    <col min="5378" max="5378" width="53.140625" style="9" customWidth="1"/>
    <col min="5379" max="5379" width="11.5703125" style="9" customWidth="1"/>
    <col min="5380" max="5380" width="5.42578125" style="9" customWidth="1"/>
    <col min="5381" max="5381" width="9.85546875" style="9" customWidth="1"/>
    <col min="5382" max="5382" width="6.28515625" style="9" customWidth="1"/>
    <col min="5383" max="5383" width="10.140625" style="9" customWidth="1"/>
    <col min="5384" max="5384" width="7.5703125" style="9" customWidth="1"/>
    <col min="5385" max="5385" width="14.140625" style="9" customWidth="1"/>
    <col min="5386" max="5386" width="3.7109375" style="9" customWidth="1"/>
    <col min="5387" max="5387" width="2.7109375" style="9" customWidth="1"/>
    <col min="5388" max="5388" width="9.7109375" style="9" customWidth="1"/>
    <col min="5389" max="5389" width="5.140625" style="9" customWidth="1"/>
    <col min="5390" max="5390" width="13" style="9" customWidth="1"/>
    <col min="5391" max="5391" width="3.42578125" style="9" customWidth="1"/>
    <col min="5392" max="5392" width="0" style="9" hidden="1" customWidth="1"/>
    <col min="5393" max="5632" width="9.140625" style="9"/>
    <col min="5633" max="5633" width="3.28515625" style="9" customWidth="1"/>
    <col min="5634" max="5634" width="53.140625" style="9" customWidth="1"/>
    <col min="5635" max="5635" width="11.5703125" style="9" customWidth="1"/>
    <col min="5636" max="5636" width="5.42578125" style="9" customWidth="1"/>
    <col min="5637" max="5637" width="9.85546875" style="9" customWidth="1"/>
    <col min="5638" max="5638" width="6.28515625" style="9" customWidth="1"/>
    <col min="5639" max="5639" width="10.140625" style="9" customWidth="1"/>
    <col min="5640" max="5640" width="7.5703125" style="9" customWidth="1"/>
    <col min="5641" max="5641" width="14.140625" style="9" customWidth="1"/>
    <col min="5642" max="5642" width="3.7109375" style="9" customWidth="1"/>
    <col min="5643" max="5643" width="2.7109375" style="9" customWidth="1"/>
    <col min="5644" max="5644" width="9.7109375" style="9" customWidth="1"/>
    <col min="5645" max="5645" width="5.140625" style="9" customWidth="1"/>
    <col min="5646" max="5646" width="13" style="9" customWidth="1"/>
    <col min="5647" max="5647" width="3.42578125" style="9" customWidth="1"/>
    <col min="5648" max="5648" width="0" style="9" hidden="1" customWidth="1"/>
    <col min="5649" max="5888" width="9.140625" style="9"/>
    <col min="5889" max="5889" width="3.28515625" style="9" customWidth="1"/>
    <col min="5890" max="5890" width="53.140625" style="9" customWidth="1"/>
    <col min="5891" max="5891" width="11.5703125" style="9" customWidth="1"/>
    <col min="5892" max="5892" width="5.42578125" style="9" customWidth="1"/>
    <col min="5893" max="5893" width="9.85546875" style="9" customWidth="1"/>
    <col min="5894" max="5894" width="6.28515625" style="9" customWidth="1"/>
    <col min="5895" max="5895" width="10.140625" style="9" customWidth="1"/>
    <col min="5896" max="5896" width="7.5703125" style="9" customWidth="1"/>
    <col min="5897" max="5897" width="14.140625" style="9" customWidth="1"/>
    <col min="5898" max="5898" width="3.7109375" style="9" customWidth="1"/>
    <col min="5899" max="5899" width="2.7109375" style="9" customWidth="1"/>
    <col min="5900" max="5900" width="9.7109375" style="9" customWidth="1"/>
    <col min="5901" max="5901" width="5.140625" style="9" customWidth="1"/>
    <col min="5902" max="5902" width="13" style="9" customWidth="1"/>
    <col min="5903" max="5903" width="3.42578125" style="9" customWidth="1"/>
    <col min="5904" max="5904" width="0" style="9" hidden="1" customWidth="1"/>
    <col min="5905" max="6144" width="9.140625" style="9"/>
    <col min="6145" max="6145" width="3.28515625" style="9" customWidth="1"/>
    <col min="6146" max="6146" width="53.140625" style="9" customWidth="1"/>
    <col min="6147" max="6147" width="11.5703125" style="9" customWidth="1"/>
    <col min="6148" max="6148" width="5.42578125" style="9" customWidth="1"/>
    <col min="6149" max="6149" width="9.85546875" style="9" customWidth="1"/>
    <col min="6150" max="6150" width="6.28515625" style="9" customWidth="1"/>
    <col min="6151" max="6151" width="10.140625" style="9" customWidth="1"/>
    <col min="6152" max="6152" width="7.5703125" style="9" customWidth="1"/>
    <col min="6153" max="6153" width="14.140625" style="9" customWidth="1"/>
    <col min="6154" max="6154" width="3.7109375" style="9" customWidth="1"/>
    <col min="6155" max="6155" width="2.7109375" style="9" customWidth="1"/>
    <col min="6156" max="6156" width="9.7109375" style="9" customWidth="1"/>
    <col min="6157" max="6157" width="5.140625" style="9" customWidth="1"/>
    <col min="6158" max="6158" width="13" style="9" customWidth="1"/>
    <col min="6159" max="6159" width="3.42578125" style="9" customWidth="1"/>
    <col min="6160" max="6160" width="0" style="9" hidden="1" customWidth="1"/>
    <col min="6161" max="6400" width="9.140625" style="9"/>
    <col min="6401" max="6401" width="3.28515625" style="9" customWidth="1"/>
    <col min="6402" max="6402" width="53.140625" style="9" customWidth="1"/>
    <col min="6403" max="6403" width="11.5703125" style="9" customWidth="1"/>
    <col min="6404" max="6404" width="5.42578125" style="9" customWidth="1"/>
    <col min="6405" max="6405" width="9.85546875" style="9" customWidth="1"/>
    <col min="6406" max="6406" width="6.28515625" style="9" customWidth="1"/>
    <col min="6407" max="6407" width="10.140625" style="9" customWidth="1"/>
    <col min="6408" max="6408" width="7.5703125" style="9" customWidth="1"/>
    <col min="6409" max="6409" width="14.140625" style="9" customWidth="1"/>
    <col min="6410" max="6410" width="3.7109375" style="9" customWidth="1"/>
    <col min="6411" max="6411" width="2.7109375" style="9" customWidth="1"/>
    <col min="6412" max="6412" width="9.7109375" style="9" customWidth="1"/>
    <col min="6413" max="6413" width="5.140625" style="9" customWidth="1"/>
    <col min="6414" max="6414" width="13" style="9" customWidth="1"/>
    <col min="6415" max="6415" width="3.42578125" style="9" customWidth="1"/>
    <col min="6416" max="6416" width="0" style="9" hidden="1" customWidth="1"/>
    <col min="6417" max="6656" width="9.140625" style="9"/>
    <col min="6657" max="6657" width="3.28515625" style="9" customWidth="1"/>
    <col min="6658" max="6658" width="53.140625" style="9" customWidth="1"/>
    <col min="6659" max="6659" width="11.5703125" style="9" customWidth="1"/>
    <col min="6660" max="6660" width="5.42578125" style="9" customWidth="1"/>
    <col min="6661" max="6661" width="9.85546875" style="9" customWidth="1"/>
    <col min="6662" max="6662" width="6.28515625" style="9" customWidth="1"/>
    <col min="6663" max="6663" width="10.140625" style="9" customWidth="1"/>
    <col min="6664" max="6664" width="7.5703125" style="9" customWidth="1"/>
    <col min="6665" max="6665" width="14.140625" style="9" customWidth="1"/>
    <col min="6666" max="6666" width="3.7109375" style="9" customWidth="1"/>
    <col min="6667" max="6667" width="2.7109375" style="9" customWidth="1"/>
    <col min="6668" max="6668" width="9.7109375" style="9" customWidth="1"/>
    <col min="6669" max="6669" width="5.140625" style="9" customWidth="1"/>
    <col min="6670" max="6670" width="13" style="9" customWidth="1"/>
    <col min="6671" max="6671" width="3.42578125" style="9" customWidth="1"/>
    <col min="6672" max="6672" width="0" style="9" hidden="1" customWidth="1"/>
    <col min="6673" max="6912" width="9.140625" style="9"/>
    <col min="6913" max="6913" width="3.28515625" style="9" customWidth="1"/>
    <col min="6914" max="6914" width="53.140625" style="9" customWidth="1"/>
    <col min="6915" max="6915" width="11.5703125" style="9" customWidth="1"/>
    <col min="6916" max="6916" width="5.42578125" style="9" customWidth="1"/>
    <col min="6917" max="6917" width="9.85546875" style="9" customWidth="1"/>
    <col min="6918" max="6918" width="6.28515625" style="9" customWidth="1"/>
    <col min="6919" max="6919" width="10.140625" style="9" customWidth="1"/>
    <col min="6920" max="6920" width="7.5703125" style="9" customWidth="1"/>
    <col min="6921" max="6921" width="14.140625" style="9" customWidth="1"/>
    <col min="6922" max="6922" width="3.7109375" style="9" customWidth="1"/>
    <col min="6923" max="6923" width="2.7109375" style="9" customWidth="1"/>
    <col min="6924" max="6924" width="9.7109375" style="9" customWidth="1"/>
    <col min="6925" max="6925" width="5.140625" style="9" customWidth="1"/>
    <col min="6926" max="6926" width="13" style="9" customWidth="1"/>
    <col min="6927" max="6927" width="3.42578125" style="9" customWidth="1"/>
    <col min="6928" max="6928" width="0" style="9" hidden="1" customWidth="1"/>
    <col min="6929" max="7168" width="9.140625" style="9"/>
    <col min="7169" max="7169" width="3.28515625" style="9" customWidth="1"/>
    <col min="7170" max="7170" width="53.140625" style="9" customWidth="1"/>
    <col min="7171" max="7171" width="11.5703125" style="9" customWidth="1"/>
    <col min="7172" max="7172" width="5.42578125" style="9" customWidth="1"/>
    <col min="7173" max="7173" width="9.85546875" style="9" customWidth="1"/>
    <col min="7174" max="7174" width="6.28515625" style="9" customWidth="1"/>
    <col min="7175" max="7175" width="10.140625" style="9" customWidth="1"/>
    <col min="7176" max="7176" width="7.5703125" style="9" customWidth="1"/>
    <col min="7177" max="7177" width="14.140625" style="9" customWidth="1"/>
    <col min="7178" max="7178" width="3.7109375" style="9" customWidth="1"/>
    <col min="7179" max="7179" width="2.7109375" style="9" customWidth="1"/>
    <col min="7180" max="7180" width="9.7109375" style="9" customWidth="1"/>
    <col min="7181" max="7181" width="5.140625" style="9" customWidth="1"/>
    <col min="7182" max="7182" width="13" style="9" customWidth="1"/>
    <col min="7183" max="7183" width="3.42578125" style="9" customWidth="1"/>
    <col min="7184" max="7184" width="0" style="9" hidden="1" customWidth="1"/>
    <col min="7185" max="7424" width="9.140625" style="9"/>
    <col min="7425" max="7425" width="3.28515625" style="9" customWidth="1"/>
    <col min="7426" max="7426" width="53.140625" style="9" customWidth="1"/>
    <col min="7427" max="7427" width="11.5703125" style="9" customWidth="1"/>
    <col min="7428" max="7428" width="5.42578125" style="9" customWidth="1"/>
    <col min="7429" max="7429" width="9.85546875" style="9" customWidth="1"/>
    <col min="7430" max="7430" width="6.28515625" style="9" customWidth="1"/>
    <col min="7431" max="7431" width="10.140625" style="9" customWidth="1"/>
    <col min="7432" max="7432" width="7.5703125" style="9" customWidth="1"/>
    <col min="7433" max="7433" width="14.140625" style="9" customWidth="1"/>
    <col min="7434" max="7434" width="3.7109375" style="9" customWidth="1"/>
    <col min="7435" max="7435" width="2.7109375" style="9" customWidth="1"/>
    <col min="7436" max="7436" width="9.7109375" style="9" customWidth="1"/>
    <col min="7437" max="7437" width="5.140625" style="9" customWidth="1"/>
    <col min="7438" max="7438" width="13" style="9" customWidth="1"/>
    <col min="7439" max="7439" width="3.42578125" style="9" customWidth="1"/>
    <col min="7440" max="7440" width="0" style="9" hidden="1" customWidth="1"/>
    <col min="7441" max="7680" width="9.140625" style="9"/>
    <col min="7681" max="7681" width="3.28515625" style="9" customWidth="1"/>
    <col min="7682" max="7682" width="53.140625" style="9" customWidth="1"/>
    <col min="7683" max="7683" width="11.5703125" style="9" customWidth="1"/>
    <col min="7684" max="7684" width="5.42578125" style="9" customWidth="1"/>
    <col min="7685" max="7685" width="9.85546875" style="9" customWidth="1"/>
    <col min="7686" max="7686" width="6.28515625" style="9" customWidth="1"/>
    <col min="7687" max="7687" width="10.140625" style="9" customWidth="1"/>
    <col min="7688" max="7688" width="7.5703125" style="9" customWidth="1"/>
    <col min="7689" max="7689" width="14.140625" style="9" customWidth="1"/>
    <col min="7690" max="7690" width="3.7109375" style="9" customWidth="1"/>
    <col min="7691" max="7691" width="2.7109375" style="9" customWidth="1"/>
    <col min="7692" max="7692" width="9.7109375" style="9" customWidth="1"/>
    <col min="7693" max="7693" width="5.140625" style="9" customWidth="1"/>
    <col min="7694" max="7694" width="13" style="9" customWidth="1"/>
    <col min="7695" max="7695" width="3.42578125" style="9" customWidth="1"/>
    <col min="7696" max="7696" width="0" style="9" hidden="1" customWidth="1"/>
    <col min="7697" max="7936" width="9.140625" style="9"/>
    <col min="7937" max="7937" width="3.28515625" style="9" customWidth="1"/>
    <col min="7938" max="7938" width="53.140625" style="9" customWidth="1"/>
    <col min="7939" max="7939" width="11.5703125" style="9" customWidth="1"/>
    <col min="7940" max="7940" width="5.42578125" style="9" customWidth="1"/>
    <col min="7941" max="7941" width="9.85546875" style="9" customWidth="1"/>
    <col min="7942" max="7942" width="6.28515625" style="9" customWidth="1"/>
    <col min="7943" max="7943" width="10.140625" style="9" customWidth="1"/>
    <col min="7944" max="7944" width="7.5703125" style="9" customWidth="1"/>
    <col min="7945" max="7945" width="14.140625" style="9" customWidth="1"/>
    <col min="7946" max="7946" width="3.7109375" style="9" customWidth="1"/>
    <col min="7947" max="7947" width="2.7109375" style="9" customWidth="1"/>
    <col min="7948" max="7948" width="9.7109375" style="9" customWidth="1"/>
    <col min="7949" max="7949" width="5.140625" style="9" customWidth="1"/>
    <col min="7950" max="7950" width="13" style="9" customWidth="1"/>
    <col min="7951" max="7951" width="3.42578125" style="9" customWidth="1"/>
    <col min="7952" max="7952" width="0" style="9" hidden="1" customWidth="1"/>
    <col min="7953" max="8192" width="9.140625" style="9"/>
    <col min="8193" max="8193" width="3.28515625" style="9" customWidth="1"/>
    <col min="8194" max="8194" width="53.140625" style="9" customWidth="1"/>
    <col min="8195" max="8195" width="11.5703125" style="9" customWidth="1"/>
    <col min="8196" max="8196" width="5.42578125" style="9" customWidth="1"/>
    <col min="8197" max="8197" width="9.85546875" style="9" customWidth="1"/>
    <col min="8198" max="8198" width="6.28515625" style="9" customWidth="1"/>
    <col min="8199" max="8199" width="10.140625" style="9" customWidth="1"/>
    <col min="8200" max="8200" width="7.5703125" style="9" customWidth="1"/>
    <col min="8201" max="8201" width="14.140625" style="9" customWidth="1"/>
    <col min="8202" max="8202" width="3.7109375" style="9" customWidth="1"/>
    <col min="8203" max="8203" width="2.7109375" style="9" customWidth="1"/>
    <col min="8204" max="8204" width="9.7109375" style="9" customWidth="1"/>
    <col min="8205" max="8205" width="5.140625" style="9" customWidth="1"/>
    <col min="8206" max="8206" width="13" style="9" customWidth="1"/>
    <col min="8207" max="8207" width="3.42578125" style="9" customWidth="1"/>
    <col min="8208" max="8208" width="0" style="9" hidden="1" customWidth="1"/>
    <col min="8209" max="8448" width="9.140625" style="9"/>
    <col min="8449" max="8449" width="3.28515625" style="9" customWidth="1"/>
    <col min="8450" max="8450" width="53.140625" style="9" customWidth="1"/>
    <col min="8451" max="8451" width="11.5703125" style="9" customWidth="1"/>
    <col min="8452" max="8452" width="5.42578125" style="9" customWidth="1"/>
    <col min="8453" max="8453" width="9.85546875" style="9" customWidth="1"/>
    <col min="8454" max="8454" width="6.28515625" style="9" customWidth="1"/>
    <col min="8455" max="8455" width="10.140625" style="9" customWidth="1"/>
    <col min="8456" max="8456" width="7.5703125" style="9" customWidth="1"/>
    <col min="8457" max="8457" width="14.140625" style="9" customWidth="1"/>
    <col min="8458" max="8458" width="3.7109375" style="9" customWidth="1"/>
    <col min="8459" max="8459" width="2.7109375" style="9" customWidth="1"/>
    <col min="8460" max="8460" width="9.7109375" style="9" customWidth="1"/>
    <col min="8461" max="8461" width="5.140625" style="9" customWidth="1"/>
    <col min="8462" max="8462" width="13" style="9" customWidth="1"/>
    <col min="8463" max="8463" width="3.42578125" style="9" customWidth="1"/>
    <col min="8464" max="8464" width="0" style="9" hidden="1" customWidth="1"/>
    <col min="8465" max="8704" width="9.140625" style="9"/>
    <col min="8705" max="8705" width="3.28515625" style="9" customWidth="1"/>
    <col min="8706" max="8706" width="53.140625" style="9" customWidth="1"/>
    <col min="8707" max="8707" width="11.5703125" style="9" customWidth="1"/>
    <col min="8708" max="8708" width="5.42578125" style="9" customWidth="1"/>
    <col min="8709" max="8709" width="9.85546875" style="9" customWidth="1"/>
    <col min="8710" max="8710" width="6.28515625" style="9" customWidth="1"/>
    <col min="8711" max="8711" width="10.140625" style="9" customWidth="1"/>
    <col min="8712" max="8712" width="7.5703125" style="9" customWidth="1"/>
    <col min="8713" max="8713" width="14.140625" style="9" customWidth="1"/>
    <col min="8714" max="8714" width="3.7109375" style="9" customWidth="1"/>
    <col min="8715" max="8715" width="2.7109375" style="9" customWidth="1"/>
    <col min="8716" max="8716" width="9.7109375" style="9" customWidth="1"/>
    <col min="8717" max="8717" width="5.140625" style="9" customWidth="1"/>
    <col min="8718" max="8718" width="13" style="9" customWidth="1"/>
    <col min="8719" max="8719" width="3.42578125" style="9" customWidth="1"/>
    <col min="8720" max="8720" width="0" style="9" hidden="1" customWidth="1"/>
    <col min="8721" max="8960" width="9.140625" style="9"/>
    <col min="8961" max="8961" width="3.28515625" style="9" customWidth="1"/>
    <col min="8962" max="8962" width="53.140625" style="9" customWidth="1"/>
    <col min="8963" max="8963" width="11.5703125" style="9" customWidth="1"/>
    <col min="8964" max="8964" width="5.42578125" style="9" customWidth="1"/>
    <col min="8965" max="8965" width="9.85546875" style="9" customWidth="1"/>
    <col min="8966" max="8966" width="6.28515625" style="9" customWidth="1"/>
    <col min="8967" max="8967" width="10.140625" style="9" customWidth="1"/>
    <col min="8968" max="8968" width="7.5703125" style="9" customWidth="1"/>
    <col min="8969" max="8969" width="14.140625" style="9" customWidth="1"/>
    <col min="8970" max="8970" width="3.7109375" style="9" customWidth="1"/>
    <col min="8971" max="8971" width="2.7109375" style="9" customWidth="1"/>
    <col min="8972" max="8972" width="9.7109375" style="9" customWidth="1"/>
    <col min="8973" max="8973" width="5.140625" style="9" customWidth="1"/>
    <col min="8974" max="8974" width="13" style="9" customWidth="1"/>
    <col min="8975" max="8975" width="3.42578125" style="9" customWidth="1"/>
    <col min="8976" max="8976" width="0" style="9" hidden="1" customWidth="1"/>
    <col min="8977" max="9216" width="9.140625" style="9"/>
    <col min="9217" max="9217" width="3.28515625" style="9" customWidth="1"/>
    <col min="9218" max="9218" width="53.140625" style="9" customWidth="1"/>
    <col min="9219" max="9219" width="11.5703125" style="9" customWidth="1"/>
    <col min="9220" max="9220" width="5.42578125" style="9" customWidth="1"/>
    <col min="9221" max="9221" width="9.85546875" style="9" customWidth="1"/>
    <col min="9222" max="9222" width="6.28515625" style="9" customWidth="1"/>
    <col min="9223" max="9223" width="10.140625" style="9" customWidth="1"/>
    <col min="9224" max="9224" width="7.5703125" style="9" customWidth="1"/>
    <col min="9225" max="9225" width="14.140625" style="9" customWidth="1"/>
    <col min="9226" max="9226" width="3.7109375" style="9" customWidth="1"/>
    <col min="9227" max="9227" width="2.7109375" style="9" customWidth="1"/>
    <col min="9228" max="9228" width="9.7109375" style="9" customWidth="1"/>
    <col min="9229" max="9229" width="5.140625" style="9" customWidth="1"/>
    <col min="9230" max="9230" width="13" style="9" customWidth="1"/>
    <col min="9231" max="9231" width="3.42578125" style="9" customWidth="1"/>
    <col min="9232" max="9232" width="0" style="9" hidden="1" customWidth="1"/>
    <col min="9233" max="9472" width="9.140625" style="9"/>
    <col min="9473" max="9473" width="3.28515625" style="9" customWidth="1"/>
    <col min="9474" max="9474" width="53.140625" style="9" customWidth="1"/>
    <col min="9475" max="9475" width="11.5703125" style="9" customWidth="1"/>
    <col min="9476" max="9476" width="5.42578125" style="9" customWidth="1"/>
    <col min="9477" max="9477" width="9.85546875" style="9" customWidth="1"/>
    <col min="9478" max="9478" width="6.28515625" style="9" customWidth="1"/>
    <col min="9479" max="9479" width="10.140625" style="9" customWidth="1"/>
    <col min="9480" max="9480" width="7.5703125" style="9" customWidth="1"/>
    <col min="9481" max="9481" width="14.140625" style="9" customWidth="1"/>
    <col min="9482" max="9482" width="3.7109375" style="9" customWidth="1"/>
    <col min="9483" max="9483" width="2.7109375" style="9" customWidth="1"/>
    <col min="9484" max="9484" width="9.7109375" style="9" customWidth="1"/>
    <col min="9485" max="9485" width="5.140625" style="9" customWidth="1"/>
    <col min="9486" max="9486" width="13" style="9" customWidth="1"/>
    <col min="9487" max="9487" width="3.42578125" style="9" customWidth="1"/>
    <col min="9488" max="9488" width="0" style="9" hidden="1" customWidth="1"/>
    <col min="9489" max="9728" width="9.140625" style="9"/>
    <col min="9729" max="9729" width="3.28515625" style="9" customWidth="1"/>
    <col min="9730" max="9730" width="53.140625" style="9" customWidth="1"/>
    <col min="9731" max="9731" width="11.5703125" style="9" customWidth="1"/>
    <col min="9732" max="9732" width="5.42578125" style="9" customWidth="1"/>
    <col min="9733" max="9733" width="9.85546875" style="9" customWidth="1"/>
    <col min="9734" max="9734" width="6.28515625" style="9" customWidth="1"/>
    <col min="9735" max="9735" width="10.140625" style="9" customWidth="1"/>
    <col min="9736" max="9736" width="7.5703125" style="9" customWidth="1"/>
    <col min="9737" max="9737" width="14.140625" style="9" customWidth="1"/>
    <col min="9738" max="9738" width="3.7109375" style="9" customWidth="1"/>
    <col min="9739" max="9739" width="2.7109375" style="9" customWidth="1"/>
    <col min="9740" max="9740" width="9.7109375" style="9" customWidth="1"/>
    <col min="9741" max="9741" width="5.140625" style="9" customWidth="1"/>
    <col min="9742" max="9742" width="13" style="9" customWidth="1"/>
    <col min="9743" max="9743" width="3.42578125" style="9" customWidth="1"/>
    <col min="9744" max="9744" width="0" style="9" hidden="1" customWidth="1"/>
    <col min="9745" max="9984" width="9.140625" style="9"/>
    <col min="9985" max="9985" width="3.28515625" style="9" customWidth="1"/>
    <col min="9986" max="9986" width="53.140625" style="9" customWidth="1"/>
    <col min="9987" max="9987" width="11.5703125" style="9" customWidth="1"/>
    <col min="9988" max="9988" width="5.42578125" style="9" customWidth="1"/>
    <col min="9989" max="9989" width="9.85546875" style="9" customWidth="1"/>
    <col min="9990" max="9990" width="6.28515625" style="9" customWidth="1"/>
    <col min="9991" max="9991" width="10.140625" style="9" customWidth="1"/>
    <col min="9992" max="9992" width="7.5703125" style="9" customWidth="1"/>
    <col min="9993" max="9993" width="14.140625" style="9" customWidth="1"/>
    <col min="9994" max="9994" width="3.7109375" style="9" customWidth="1"/>
    <col min="9995" max="9995" width="2.7109375" style="9" customWidth="1"/>
    <col min="9996" max="9996" width="9.7109375" style="9" customWidth="1"/>
    <col min="9997" max="9997" width="5.140625" style="9" customWidth="1"/>
    <col min="9998" max="9998" width="13" style="9" customWidth="1"/>
    <col min="9999" max="9999" width="3.42578125" style="9" customWidth="1"/>
    <col min="10000" max="10000" width="0" style="9" hidden="1" customWidth="1"/>
    <col min="10001" max="10240" width="9.140625" style="9"/>
    <col min="10241" max="10241" width="3.28515625" style="9" customWidth="1"/>
    <col min="10242" max="10242" width="53.140625" style="9" customWidth="1"/>
    <col min="10243" max="10243" width="11.5703125" style="9" customWidth="1"/>
    <col min="10244" max="10244" width="5.42578125" style="9" customWidth="1"/>
    <col min="10245" max="10245" width="9.85546875" style="9" customWidth="1"/>
    <col min="10246" max="10246" width="6.28515625" style="9" customWidth="1"/>
    <col min="10247" max="10247" width="10.140625" style="9" customWidth="1"/>
    <col min="10248" max="10248" width="7.5703125" style="9" customWidth="1"/>
    <col min="10249" max="10249" width="14.140625" style="9" customWidth="1"/>
    <col min="10250" max="10250" width="3.7109375" style="9" customWidth="1"/>
    <col min="10251" max="10251" width="2.7109375" style="9" customWidth="1"/>
    <col min="10252" max="10252" width="9.7109375" style="9" customWidth="1"/>
    <col min="10253" max="10253" width="5.140625" style="9" customWidth="1"/>
    <col min="10254" max="10254" width="13" style="9" customWidth="1"/>
    <col min="10255" max="10255" width="3.42578125" style="9" customWidth="1"/>
    <col min="10256" max="10256" width="0" style="9" hidden="1" customWidth="1"/>
    <col min="10257" max="10496" width="9.140625" style="9"/>
    <col min="10497" max="10497" width="3.28515625" style="9" customWidth="1"/>
    <col min="10498" max="10498" width="53.140625" style="9" customWidth="1"/>
    <col min="10499" max="10499" width="11.5703125" style="9" customWidth="1"/>
    <col min="10500" max="10500" width="5.42578125" style="9" customWidth="1"/>
    <col min="10501" max="10501" width="9.85546875" style="9" customWidth="1"/>
    <col min="10502" max="10502" width="6.28515625" style="9" customWidth="1"/>
    <col min="10503" max="10503" width="10.140625" style="9" customWidth="1"/>
    <col min="10504" max="10504" width="7.5703125" style="9" customWidth="1"/>
    <col min="10505" max="10505" width="14.140625" style="9" customWidth="1"/>
    <col min="10506" max="10506" width="3.7109375" style="9" customWidth="1"/>
    <col min="10507" max="10507" width="2.7109375" style="9" customWidth="1"/>
    <col min="10508" max="10508" width="9.7109375" style="9" customWidth="1"/>
    <col min="10509" max="10509" width="5.140625" style="9" customWidth="1"/>
    <col min="10510" max="10510" width="13" style="9" customWidth="1"/>
    <col min="10511" max="10511" width="3.42578125" style="9" customWidth="1"/>
    <col min="10512" max="10512" width="0" style="9" hidden="1" customWidth="1"/>
    <col min="10513" max="10752" width="9.140625" style="9"/>
    <col min="10753" max="10753" width="3.28515625" style="9" customWidth="1"/>
    <col min="10754" max="10754" width="53.140625" style="9" customWidth="1"/>
    <col min="10755" max="10755" width="11.5703125" style="9" customWidth="1"/>
    <col min="10756" max="10756" width="5.42578125" style="9" customWidth="1"/>
    <col min="10757" max="10757" width="9.85546875" style="9" customWidth="1"/>
    <col min="10758" max="10758" width="6.28515625" style="9" customWidth="1"/>
    <col min="10759" max="10759" width="10.140625" style="9" customWidth="1"/>
    <col min="10760" max="10760" width="7.5703125" style="9" customWidth="1"/>
    <col min="10761" max="10761" width="14.140625" style="9" customWidth="1"/>
    <col min="10762" max="10762" width="3.7109375" style="9" customWidth="1"/>
    <col min="10763" max="10763" width="2.7109375" style="9" customWidth="1"/>
    <col min="10764" max="10764" width="9.7109375" style="9" customWidth="1"/>
    <col min="10765" max="10765" width="5.140625" style="9" customWidth="1"/>
    <col min="10766" max="10766" width="13" style="9" customWidth="1"/>
    <col min="10767" max="10767" width="3.42578125" style="9" customWidth="1"/>
    <col min="10768" max="10768" width="0" style="9" hidden="1" customWidth="1"/>
    <col min="10769" max="11008" width="9.140625" style="9"/>
    <col min="11009" max="11009" width="3.28515625" style="9" customWidth="1"/>
    <col min="11010" max="11010" width="53.140625" style="9" customWidth="1"/>
    <col min="11011" max="11011" width="11.5703125" style="9" customWidth="1"/>
    <col min="11012" max="11012" width="5.42578125" style="9" customWidth="1"/>
    <col min="11013" max="11013" width="9.85546875" style="9" customWidth="1"/>
    <col min="11014" max="11014" width="6.28515625" style="9" customWidth="1"/>
    <col min="11015" max="11015" width="10.140625" style="9" customWidth="1"/>
    <col min="11016" max="11016" width="7.5703125" style="9" customWidth="1"/>
    <col min="11017" max="11017" width="14.140625" style="9" customWidth="1"/>
    <col min="11018" max="11018" width="3.7109375" style="9" customWidth="1"/>
    <col min="11019" max="11019" width="2.7109375" style="9" customWidth="1"/>
    <col min="11020" max="11020" width="9.7109375" style="9" customWidth="1"/>
    <col min="11021" max="11021" width="5.140625" style="9" customWidth="1"/>
    <col min="11022" max="11022" width="13" style="9" customWidth="1"/>
    <col min="11023" max="11023" width="3.42578125" style="9" customWidth="1"/>
    <col min="11024" max="11024" width="0" style="9" hidden="1" customWidth="1"/>
    <col min="11025" max="11264" width="9.140625" style="9"/>
    <col min="11265" max="11265" width="3.28515625" style="9" customWidth="1"/>
    <col min="11266" max="11266" width="53.140625" style="9" customWidth="1"/>
    <col min="11267" max="11267" width="11.5703125" style="9" customWidth="1"/>
    <col min="11268" max="11268" width="5.42578125" style="9" customWidth="1"/>
    <col min="11269" max="11269" width="9.85546875" style="9" customWidth="1"/>
    <col min="11270" max="11270" width="6.28515625" style="9" customWidth="1"/>
    <col min="11271" max="11271" width="10.140625" style="9" customWidth="1"/>
    <col min="11272" max="11272" width="7.5703125" style="9" customWidth="1"/>
    <col min="11273" max="11273" width="14.140625" style="9" customWidth="1"/>
    <col min="11274" max="11274" width="3.7109375" style="9" customWidth="1"/>
    <col min="11275" max="11275" width="2.7109375" style="9" customWidth="1"/>
    <col min="11276" max="11276" width="9.7109375" style="9" customWidth="1"/>
    <col min="11277" max="11277" width="5.140625" style="9" customWidth="1"/>
    <col min="11278" max="11278" width="13" style="9" customWidth="1"/>
    <col min="11279" max="11279" width="3.42578125" style="9" customWidth="1"/>
    <col min="11280" max="11280" width="0" style="9" hidden="1" customWidth="1"/>
    <col min="11281" max="11520" width="9.140625" style="9"/>
    <col min="11521" max="11521" width="3.28515625" style="9" customWidth="1"/>
    <col min="11522" max="11522" width="53.140625" style="9" customWidth="1"/>
    <col min="11523" max="11523" width="11.5703125" style="9" customWidth="1"/>
    <col min="11524" max="11524" width="5.42578125" style="9" customWidth="1"/>
    <col min="11525" max="11525" width="9.85546875" style="9" customWidth="1"/>
    <col min="11526" max="11526" width="6.28515625" style="9" customWidth="1"/>
    <col min="11527" max="11527" width="10.140625" style="9" customWidth="1"/>
    <col min="11528" max="11528" width="7.5703125" style="9" customWidth="1"/>
    <col min="11529" max="11529" width="14.140625" style="9" customWidth="1"/>
    <col min="11530" max="11530" width="3.7109375" style="9" customWidth="1"/>
    <col min="11531" max="11531" width="2.7109375" style="9" customWidth="1"/>
    <col min="11532" max="11532" width="9.7109375" style="9" customWidth="1"/>
    <col min="11533" max="11533" width="5.140625" style="9" customWidth="1"/>
    <col min="11534" max="11534" width="13" style="9" customWidth="1"/>
    <col min="11535" max="11535" width="3.42578125" style="9" customWidth="1"/>
    <col min="11536" max="11536" width="0" style="9" hidden="1" customWidth="1"/>
    <col min="11537" max="11776" width="9.140625" style="9"/>
    <col min="11777" max="11777" width="3.28515625" style="9" customWidth="1"/>
    <col min="11778" max="11778" width="53.140625" style="9" customWidth="1"/>
    <col min="11779" max="11779" width="11.5703125" style="9" customWidth="1"/>
    <col min="11780" max="11780" width="5.42578125" style="9" customWidth="1"/>
    <col min="11781" max="11781" width="9.85546875" style="9" customWidth="1"/>
    <col min="11782" max="11782" width="6.28515625" style="9" customWidth="1"/>
    <col min="11783" max="11783" width="10.140625" style="9" customWidth="1"/>
    <col min="11784" max="11784" width="7.5703125" style="9" customWidth="1"/>
    <col min="11785" max="11785" width="14.140625" style="9" customWidth="1"/>
    <col min="11786" max="11786" width="3.7109375" style="9" customWidth="1"/>
    <col min="11787" max="11787" width="2.7109375" style="9" customWidth="1"/>
    <col min="11788" max="11788" width="9.7109375" style="9" customWidth="1"/>
    <col min="11789" max="11789" width="5.140625" style="9" customWidth="1"/>
    <col min="11790" max="11790" width="13" style="9" customWidth="1"/>
    <col min="11791" max="11791" width="3.42578125" style="9" customWidth="1"/>
    <col min="11792" max="11792" width="0" style="9" hidden="1" customWidth="1"/>
    <col min="11793" max="12032" width="9.140625" style="9"/>
    <col min="12033" max="12033" width="3.28515625" style="9" customWidth="1"/>
    <col min="12034" max="12034" width="53.140625" style="9" customWidth="1"/>
    <col min="12035" max="12035" width="11.5703125" style="9" customWidth="1"/>
    <col min="12036" max="12036" width="5.42578125" style="9" customWidth="1"/>
    <col min="12037" max="12037" width="9.85546875" style="9" customWidth="1"/>
    <col min="12038" max="12038" width="6.28515625" style="9" customWidth="1"/>
    <col min="12039" max="12039" width="10.140625" style="9" customWidth="1"/>
    <col min="12040" max="12040" width="7.5703125" style="9" customWidth="1"/>
    <col min="12041" max="12041" width="14.140625" style="9" customWidth="1"/>
    <col min="12042" max="12042" width="3.7109375" style="9" customWidth="1"/>
    <col min="12043" max="12043" width="2.7109375" style="9" customWidth="1"/>
    <col min="12044" max="12044" width="9.7109375" style="9" customWidth="1"/>
    <col min="12045" max="12045" width="5.140625" style="9" customWidth="1"/>
    <col min="12046" max="12046" width="13" style="9" customWidth="1"/>
    <col min="12047" max="12047" width="3.42578125" style="9" customWidth="1"/>
    <col min="12048" max="12048" width="0" style="9" hidden="1" customWidth="1"/>
    <col min="12049" max="12288" width="9.140625" style="9"/>
    <col min="12289" max="12289" width="3.28515625" style="9" customWidth="1"/>
    <col min="12290" max="12290" width="53.140625" style="9" customWidth="1"/>
    <col min="12291" max="12291" width="11.5703125" style="9" customWidth="1"/>
    <col min="12292" max="12292" width="5.42578125" style="9" customWidth="1"/>
    <col min="12293" max="12293" width="9.85546875" style="9" customWidth="1"/>
    <col min="12294" max="12294" width="6.28515625" style="9" customWidth="1"/>
    <col min="12295" max="12295" width="10.140625" style="9" customWidth="1"/>
    <col min="12296" max="12296" width="7.5703125" style="9" customWidth="1"/>
    <col min="12297" max="12297" width="14.140625" style="9" customWidth="1"/>
    <col min="12298" max="12298" width="3.7109375" style="9" customWidth="1"/>
    <col min="12299" max="12299" width="2.7109375" style="9" customWidth="1"/>
    <col min="12300" max="12300" width="9.7109375" style="9" customWidth="1"/>
    <col min="12301" max="12301" width="5.140625" style="9" customWidth="1"/>
    <col min="12302" max="12302" width="13" style="9" customWidth="1"/>
    <col min="12303" max="12303" width="3.42578125" style="9" customWidth="1"/>
    <col min="12304" max="12304" width="0" style="9" hidden="1" customWidth="1"/>
    <col min="12305" max="12544" width="9.140625" style="9"/>
    <col min="12545" max="12545" width="3.28515625" style="9" customWidth="1"/>
    <col min="12546" max="12546" width="53.140625" style="9" customWidth="1"/>
    <col min="12547" max="12547" width="11.5703125" style="9" customWidth="1"/>
    <col min="12548" max="12548" width="5.42578125" style="9" customWidth="1"/>
    <col min="12549" max="12549" width="9.85546875" style="9" customWidth="1"/>
    <col min="12550" max="12550" width="6.28515625" style="9" customWidth="1"/>
    <col min="12551" max="12551" width="10.140625" style="9" customWidth="1"/>
    <col min="12552" max="12552" width="7.5703125" style="9" customWidth="1"/>
    <col min="12553" max="12553" width="14.140625" style="9" customWidth="1"/>
    <col min="12554" max="12554" width="3.7109375" style="9" customWidth="1"/>
    <col min="12555" max="12555" width="2.7109375" style="9" customWidth="1"/>
    <col min="12556" max="12556" width="9.7109375" style="9" customWidth="1"/>
    <col min="12557" max="12557" width="5.140625" style="9" customWidth="1"/>
    <col min="12558" max="12558" width="13" style="9" customWidth="1"/>
    <col min="12559" max="12559" width="3.42578125" style="9" customWidth="1"/>
    <col min="12560" max="12560" width="0" style="9" hidden="1" customWidth="1"/>
    <col min="12561" max="12800" width="9.140625" style="9"/>
    <col min="12801" max="12801" width="3.28515625" style="9" customWidth="1"/>
    <col min="12802" max="12802" width="53.140625" style="9" customWidth="1"/>
    <col min="12803" max="12803" width="11.5703125" style="9" customWidth="1"/>
    <col min="12804" max="12804" width="5.42578125" style="9" customWidth="1"/>
    <col min="12805" max="12805" width="9.85546875" style="9" customWidth="1"/>
    <col min="12806" max="12806" width="6.28515625" style="9" customWidth="1"/>
    <col min="12807" max="12807" width="10.140625" style="9" customWidth="1"/>
    <col min="12808" max="12808" width="7.5703125" style="9" customWidth="1"/>
    <col min="12809" max="12809" width="14.140625" style="9" customWidth="1"/>
    <col min="12810" max="12810" width="3.7109375" style="9" customWidth="1"/>
    <col min="12811" max="12811" width="2.7109375" style="9" customWidth="1"/>
    <col min="12812" max="12812" width="9.7109375" style="9" customWidth="1"/>
    <col min="12813" max="12813" width="5.140625" style="9" customWidth="1"/>
    <col min="12814" max="12814" width="13" style="9" customWidth="1"/>
    <col min="12815" max="12815" width="3.42578125" style="9" customWidth="1"/>
    <col min="12816" max="12816" width="0" style="9" hidden="1" customWidth="1"/>
    <col min="12817" max="13056" width="9.140625" style="9"/>
    <col min="13057" max="13057" width="3.28515625" style="9" customWidth="1"/>
    <col min="13058" max="13058" width="53.140625" style="9" customWidth="1"/>
    <col min="13059" max="13059" width="11.5703125" style="9" customWidth="1"/>
    <col min="13060" max="13060" width="5.42578125" style="9" customWidth="1"/>
    <col min="13061" max="13061" width="9.85546875" style="9" customWidth="1"/>
    <col min="13062" max="13062" width="6.28515625" style="9" customWidth="1"/>
    <col min="13063" max="13063" width="10.140625" style="9" customWidth="1"/>
    <col min="13064" max="13064" width="7.5703125" style="9" customWidth="1"/>
    <col min="13065" max="13065" width="14.140625" style="9" customWidth="1"/>
    <col min="13066" max="13066" width="3.7109375" style="9" customWidth="1"/>
    <col min="13067" max="13067" width="2.7109375" style="9" customWidth="1"/>
    <col min="13068" max="13068" width="9.7109375" style="9" customWidth="1"/>
    <col min="13069" max="13069" width="5.140625" style="9" customWidth="1"/>
    <col min="13070" max="13070" width="13" style="9" customWidth="1"/>
    <col min="13071" max="13071" width="3.42578125" style="9" customWidth="1"/>
    <col min="13072" max="13072" width="0" style="9" hidden="1" customWidth="1"/>
    <col min="13073" max="13312" width="9.140625" style="9"/>
    <col min="13313" max="13313" width="3.28515625" style="9" customWidth="1"/>
    <col min="13314" max="13314" width="53.140625" style="9" customWidth="1"/>
    <col min="13315" max="13315" width="11.5703125" style="9" customWidth="1"/>
    <col min="13316" max="13316" width="5.42578125" style="9" customWidth="1"/>
    <col min="13317" max="13317" width="9.85546875" style="9" customWidth="1"/>
    <col min="13318" max="13318" width="6.28515625" style="9" customWidth="1"/>
    <col min="13319" max="13319" width="10.140625" style="9" customWidth="1"/>
    <col min="13320" max="13320" width="7.5703125" style="9" customWidth="1"/>
    <col min="13321" max="13321" width="14.140625" style="9" customWidth="1"/>
    <col min="13322" max="13322" width="3.7109375" style="9" customWidth="1"/>
    <col min="13323" max="13323" width="2.7109375" style="9" customWidth="1"/>
    <col min="13324" max="13324" width="9.7109375" style="9" customWidth="1"/>
    <col min="13325" max="13325" width="5.140625" style="9" customWidth="1"/>
    <col min="13326" max="13326" width="13" style="9" customWidth="1"/>
    <col min="13327" max="13327" width="3.42578125" style="9" customWidth="1"/>
    <col min="13328" max="13328" width="0" style="9" hidden="1" customWidth="1"/>
    <col min="13329" max="13568" width="9.140625" style="9"/>
    <col min="13569" max="13569" width="3.28515625" style="9" customWidth="1"/>
    <col min="13570" max="13570" width="53.140625" style="9" customWidth="1"/>
    <col min="13571" max="13571" width="11.5703125" style="9" customWidth="1"/>
    <col min="13572" max="13572" width="5.42578125" style="9" customWidth="1"/>
    <col min="13573" max="13573" width="9.85546875" style="9" customWidth="1"/>
    <col min="13574" max="13574" width="6.28515625" style="9" customWidth="1"/>
    <col min="13575" max="13575" width="10.140625" style="9" customWidth="1"/>
    <col min="13576" max="13576" width="7.5703125" style="9" customWidth="1"/>
    <col min="13577" max="13577" width="14.140625" style="9" customWidth="1"/>
    <col min="13578" max="13578" width="3.7109375" style="9" customWidth="1"/>
    <col min="13579" max="13579" width="2.7109375" style="9" customWidth="1"/>
    <col min="13580" max="13580" width="9.7109375" style="9" customWidth="1"/>
    <col min="13581" max="13581" width="5.140625" style="9" customWidth="1"/>
    <col min="13582" max="13582" width="13" style="9" customWidth="1"/>
    <col min="13583" max="13583" width="3.42578125" style="9" customWidth="1"/>
    <col min="13584" max="13584" width="0" style="9" hidden="1" customWidth="1"/>
    <col min="13585" max="13824" width="9.140625" style="9"/>
    <col min="13825" max="13825" width="3.28515625" style="9" customWidth="1"/>
    <col min="13826" max="13826" width="53.140625" style="9" customWidth="1"/>
    <col min="13827" max="13827" width="11.5703125" style="9" customWidth="1"/>
    <col min="13828" max="13828" width="5.42578125" style="9" customWidth="1"/>
    <col min="13829" max="13829" width="9.85546875" style="9" customWidth="1"/>
    <col min="13830" max="13830" width="6.28515625" style="9" customWidth="1"/>
    <col min="13831" max="13831" width="10.140625" style="9" customWidth="1"/>
    <col min="13832" max="13832" width="7.5703125" style="9" customWidth="1"/>
    <col min="13833" max="13833" width="14.140625" style="9" customWidth="1"/>
    <col min="13834" max="13834" width="3.7109375" style="9" customWidth="1"/>
    <col min="13835" max="13835" width="2.7109375" style="9" customWidth="1"/>
    <col min="13836" max="13836" width="9.7109375" style="9" customWidth="1"/>
    <col min="13837" max="13837" width="5.140625" style="9" customWidth="1"/>
    <col min="13838" max="13838" width="13" style="9" customWidth="1"/>
    <col min="13839" max="13839" width="3.42578125" style="9" customWidth="1"/>
    <col min="13840" max="13840" width="0" style="9" hidden="1" customWidth="1"/>
    <col min="13841" max="14080" width="9.140625" style="9"/>
    <col min="14081" max="14081" width="3.28515625" style="9" customWidth="1"/>
    <col min="14082" max="14082" width="53.140625" style="9" customWidth="1"/>
    <col min="14083" max="14083" width="11.5703125" style="9" customWidth="1"/>
    <col min="14084" max="14084" width="5.42578125" style="9" customWidth="1"/>
    <col min="14085" max="14085" width="9.85546875" style="9" customWidth="1"/>
    <col min="14086" max="14086" width="6.28515625" style="9" customWidth="1"/>
    <col min="14087" max="14087" width="10.140625" style="9" customWidth="1"/>
    <col min="14088" max="14088" width="7.5703125" style="9" customWidth="1"/>
    <col min="14089" max="14089" width="14.140625" style="9" customWidth="1"/>
    <col min="14090" max="14090" width="3.7109375" style="9" customWidth="1"/>
    <col min="14091" max="14091" width="2.7109375" style="9" customWidth="1"/>
    <col min="14092" max="14092" width="9.7109375" style="9" customWidth="1"/>
    <col min="14093" max="14093" width="5.140625" style="9" customWidth="1"/>
    <col min="14094" max="14094" width="13" style="9" customWidth="1"/>
    <col min="14095" max="14095" width="3.42578125" style="9" customWidth="1"/>
    <col min="14096" max="14096" width="0" style="9" hidden="1" customWidth="1"/>
    <col min="14097" max="14336" width="9.140625" style="9"/>
    <col min="14337" max="14337" width="3.28515625" style="9" customWidth="1"/>
    <col min="14338" max="14338" width="53.140625" style="9" customWidth="1"/>
    <col min="14339" max="14339" width="11.5703125" style="9" customWidth="1"/>
    <col min="14340" max="14340" width="5.42578125" style="9" customWidth="1"/>
    <col min="14341" max="14341" width="9.85546875" style="9" customWidth="1"/>
    <col min="14342" max="14342" width="6.28515625" style="9" customWidth="1"/>
    <col min="14343" max="14343" width="10.140625" style="9" customWidth="1"/>
    <col min="14344" max="14344" width="7.5703125" style="9" customWidth="1"/>
    <col min="14345" max="14345" width="14.140625" style="9" customWidth="1"/>
    <col min="14346" max="14346" width="3.7109375" style="9" customWidth="1"/>
    <col min="14347" max="14347" width="2.7109375" style="9" customWidth="1"/>
    <col min="14348" max="14348" width="9.7109375" style="9" customWidth="1"/>
    <col min="14349" max="14349" width="5.140625" style="9" customWidth="1"/>
    <col min="14350" max="14350" width="13" style="9" customWidth="1"/>
    <col min="14351" max="14351" width="3.42578125" style="9" customWidth="1"/>
    <col min="14352" max="14352" width="0" style="9" hidden="1" customWidth="1"/>
    <col min="14353" max="14592" width="9.140625" style="9"/>
    <col min="14593" max="14593" width="3.28515625" style="9" customWidth="1"/>
    <col min="14594" max="14594" width="53.140625" style="9" customWidth="1"/>
    <col min="14595" max="14595" width="11.5703125" style="9" customWidth="1"/>
    <col min="14596" max="14596" width="5.42578125" style="9" customWidth="1"/>
    <col min="14597" max="14597" width="9.85546875" style="9" customWidth="1"/>
    <col min="14598" max="14598" width="6.28515625" style="9" customWidth="1"/>
    <col min="14599" max="14599" width="10.140625" style="9" customWidth="1"/>
    <col min="14600" max="14600" width="7.5703125" style="9" customWidth="1"/>
    <col min="14601" max="14601" width="14.140625" style="9" customWidth="1"/>
    <col min="14602" max="14602" width="3.7109375" style="9" customWidth="1"/>
    <col min="14603" max="14603" width="2.7109375" style="9" customWidth="1"/>
    <col min="14604" max="14604" width="9.7109375" style="9" customWidth="1"/>
    <col min="14605" max="14605" width="5.140625" style="9" customWidth="1"/>
    <col min="14606" max="14606" width="13" style="9" customWidth="1"/>
    <col min="14607" max="14607" width="3.42578125" style="9" customWidth="1"/>
    <col min="14608" max="14608" width="0" style="9" hidden="1" customWidth="1"/>
    <col min="14609" max="14848" width="9.140625" style="9"/>
    <col min="14849" max="14849" width="3.28515625" style="9" customWidth="1"/>
    <col min="14850" max="14850" width="53.140625" style="9" customWidth="1"/>
    <col min="14851" max="14851" width="11.5703125" style="9" customWidth="1"/>
    <col min="14852" max="14852" width="5.42578125" style="9" customWidth="1"/>
    <col min="14853" max="14853" width="9.85546875" style="9" customWidth="1"/>
    <col min="14854" max="14854" width="6.28515625" style="9" customWidth="1"/>
    <col min="14855" max="14855" width="10.140625" style="9" customWidth="1"/>
    <col min="14856" max="14856" width="7.5703125" style="9" customWidth="1"/>
    <col min="14857" max="14857" width="14.140625" style="9" customWidth="1"/>
    <col min="14858" max="14858" width="3.7109375" style="9" customWidth="1"/>
    <col min="14859" max="14859" width="2.7109375" style="9" customWidth="1"/>
    <col min="14860" max="14860" width="9.7109375" style="9" customWidth="1"/>
    <col min="14861" max="14861" width="5.140625" style="9" customWidth="1"/>
    <col min="14862" max="14862" width="13" style="9" customWidth="1"/>
    <col min="14863" max="14863" width="3.42578125" style="9" customWidth="1"/>
    <col min="14864" max="14864" width="0" style="9" hidden="1" customWidth="1"/>
    <col min="14865" max="15104" width="9.140625" style="9"/>
    <col min="15105" max="15105" width="3.28515625" style="9" customWidth="1"/>
    <col min="15106" max="15106" width="53.140625" style="9" customWidth="1"/>
    <col min="15107" max="15107" width="11.5703125" style="9" customWidth="1"/>
    <col min="15108" max="15108" width="5.42578125" style="9" customWidth="1"/>
    <col min="15109" max="15109" width="9.85546875" style="9" customWidth="1"/>
    <col min="15110" max="15110" width="6.28515625" style="9" customWidth="1"/>
    <col min="15111" max="15111" width="10.140625" style="9" customWidth="1"/>
    <col min="15112" max="15112" width="7.5703125" style="9" customWidth="1"/>
    <col min="15113" max="15113" width="14.140625" style="9" customWidth="1"/>
    <col min="15114" max="15114" width="3.7109375" style="9" customWidth="1"/>
    <col min="15115" max="15115" width="2.7109375" style="9" customWidth="1"/>
    <col min="15116" max="15116" width="9.7109375" style="9" customWidth="1"/>
    <col min="15117" max="15117" width="5.140625" style="9" customWidth="1"/>
    <col min="15118" max="15118" width="13" style="9" customWidth="1"/>
    <col min="15119" max="15119" width="3.42578125" style="9" customWidth="1"/>
    <col min="15120" max="15120" width="0" style="9" hidden="1" customWidth="1"/>
    <col min="15121" max="15360" width="9.140625" style="9"/>
    <col min="15361" max="15361" width="3.28515625" style="9" customWidth="1"/>
    <col min="15362" max="15362" width="53.140625" style="9" customWidth="1"/>
    <col min="15363" max="15363" width="11.5703125" style="9" customWidth="1"/>
    <col min="15364" max="15364" width="5.42578125" style="9" customWidth="1"/>
    <col min="15365" max="15365" width="9.85546875" style="9" customWidth="1"/>
    <col min="15366" max="15366" width="6.28515625" style="9" customWidth="1"/>
    <col min="15367" max="15367" width="10.140625" style="9" customWidth="1"/>
    <col min="15368" max="15368" width="7.5703125" style="9" customWidth="1"/>
    <col min="15369" max="15369" width="14.140625" style="9" customWidth="1"/>
    <col min="15370" max="15370" width="3.7109375" style="9" customWidth="1"/>
    <col min="15371" max="15371" width="2.7109375" style="9" customWidth="1"/>
    <col min="15372" max="15372" width="9.7109375" style="9" customWidth="1"/>
    <col min="15373" max="15373" width="5.140625" style="9" customWidth="1"/>
    <col min="15374" max="15374" width="13" style="9" customWidth="1"/>
    <col min="15375" max="15375" width="3.42578125" style="9" customWidth="1"/>
    <col min="15376" max="15376" width="0" style="9" hidden="1" customWidth="1"/>
    <col min="15377" max="15616" width="9.140625" style="9"/>
    <col min="15617" max="15617" width="3.28515625" style="9" customWidth="1"/>
    <col min="15618" max="15618" width="53.140625" style="9" customWidth="1"/>
    <col min="15619" max="15619" width="11.5703125" style="9" customWidth="1"/>
    <col min="15620" max="15620" width="5.42578125" style="9" customWidth="1"/>
    <col min="15621" max="15621" width="9.85546875" style="9" customWidth="1"/>
    <col min="15622" max="15622" width="6.28515625" style="9" customWidth="1"/>
    <col min="15623" max="15623" width="10.140625" style="9" customWidth="1"/>
    <col min="15624" max="15624" width="7.5703125" style="9" customWidth="1"/>
    <col min="15625" max="15625" width="14.140625" style="9" customWidth="1"/>
    <col min="15626" max="15626" width="3.7109375" style="9" customWidth="1"/>
    <col min="15627" max="15627" width="2.7109375" style="9" customWidth="1"/>
    <col min="15628" max="15628" width="9.7109375" style="9" customWidth="1"/>
    <col min="15629" max="15629" width="5.140625" style="9" customWidth="1"/>
    <col min="15630" max="15630" width="13" style="9" customWidth="1"/>
    <col min="15631" max="15631" width="3.42578125" style="9" customWidth="1"/>
    <col min="15632" max="15632" width="0" style="9" hidden="1" customWidth="1"/>
    <col min="15633" max="15872" width="9.140625" style="9"/>
    <col min="15873" max="15873" width="3.28515625" style="9" customWidth="1"/>
    <col min="15874" max="15874" width="53.140625" style="9" customWidth="1"/>
    <col min="15875" max="15875" width="11.5703125" style="9" customWidth="1"/>
    <col min="15876" max="15876" width="5.42578125" style="9" customWidth="1"/>
    <col min="15877" max="15877" width="9.85546875" style="9" customWidth="1"/>
    <col min="15878" max="15878" width="6.28515625" style="9" customWidth="1"/>
    <col min="15879" max="15879" width="10.140625" style="9" customWidth="1"/>
    <col min="15880" max="15880" width="7.5703125" style="9" customWidth="1"/>
    <col min="15881" max="15881" width="14.140625" style="9" customWidth="1"/>
    <col min="15882" max="15882" width="3.7109375" style="9" customWidth="1"/>
    <col min="15883" max="15883" width="2.7109375" style="9" customWidth="1"/>
    <col min="15884" max="15884" width="9.7109375" style="9" customWidth="1"/>
    <col min="15885" max="15885" width="5.140625" style="9" customWidth="1"/>
    <col min="15886" max="15886" width="13" style="9" customWidth="1"/>
    <col min="15887" max="15887" width="3.42578125" style="9" customWidth="1"/>
    <col min="15888" max="15888" width="0" style="9" hidden="1" customWidth="1"/>
    <col min="15889" max="16128" width="9.140625" style="9"/>
    <col min="16129" max="16129" width="3.28515625" style="9" customWidth="1"/>
    <col min="16130" max="16130" width="53.140625" style="9" customWidth="1"/>
    <col min="16131" max="16131" width="11.5703125" style="9" customWidth="1"/>
    <col min="16132" max="16132" width="5.42578125" style="9" customWidth="1"/>
    <col min="16133" max="16133" width="9.85546875" style="9" customWidth="1"/>
    <col min="16134" max="16134" width="6.28515625" style="9" customWidth="1"/>
    <col min="16135" max="16135" width="10.140625" style="9" customWidth="1"/>
    <col min="16136" max="16136" width="7.5703125" style="9" customWidth="1"/>
    <col min="16137" max="16137" width="14.140625" style="9" customWidth="1"/>
    <col min="16138" max="16138" width="3.7109375" style="9" customWidth="1"/>
    <col min="16139" max="16139" width="2.7109375" style="9" customWidth="1"/>
    <col min="16140" max="16140" width="9.7109375" style="9" customWidth="1"/>
    <col min="16141" max="16141" width="5.140625" style="9" customWidth="1"/>
    <col min="16142" max="16142" width="13" style="9" customWidth="1"/>
    <col min="16143" max="16143" width="3.42578125" style="9" customWidth="1"/>
    <col min="16144" max="16144" width="0" style="9" hidden="1" customWidth="1"/>
    <col min="16145" max="16384" width="9.140625" style="9"/>
  </cols>
  <sheetData>
    <row r="1" spans="1:16" ht="15" x14ac:dyDescent="0.25">
      <c r="A1" s="6"/>
      <c r="N1" s="88" t="s">
        <v>122</v>
      </c>
    </row>
    <row r="3" spans="1:16" ht="13.5" x14ac:dyDescent="0.25">
      <c r="A3" s="291" t="s">
        <v>15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</row>
    <row r="4" spans="1:16" ht="13.5" x14ac:dyDescent="0.25">
      <c r="A4" s="291" t="s">
        <v>32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</row>
    <row r="5" spans="1:16" s="153" customFormat="1" ht="15.75" x14ac:dyDescent="0.25">
      <c r="A5" s="144" t="s">
        <v>89</v>
      </c>
      <c r="B5" s="155"/>
      <c r="C5" s="155"/>
      <c r="D5" s="155"/>
      <c r="E5" s="155"/>
    </row>
    <row r="6" spans="1:16" s="153" customFormat="1" ht="16.5" thickBot="1" x14ac:dyDescent="0.3">
      <c r="A6" s="144" t="s">
        <v>90</v>
      </c>
      <c r="B6" s="156"/>
      <c r="C6" s="156"/>
      <c r="D6" s="156"/>
      <c r="E6" s="156"/>
    </row>
    <row r="7" spans="1:16" s="162" customFormat="1" ht="13.5" x14ac:dyDescent="0.25">
      <c r="A7" s="157">
        <v>1</v>
      </c>
      <c r="B7" s="158" t="s">
        <v>29</v>
      </c>
      <c r="C7" s="159"/>
      <c r="D7" s="159"/>
      <c r="E7" s="159"/>
      <c r="F7" s="159"/>
      <c r="G7" s="159"/>
      <c r="H7" s="159"/>
      <c r="I7" s="160"/>
      <c r="J7" s="159"/>
      <c r="K7" s="159"/>
      <c r="L7" s="160"/>
      <c r="M7" s="159"/>
      <c r="N7" s="160"/>
      <c r="O7" s="161"/>
    </row>
    <row r="8" spans="1:16" ht="13.5" x14ac:dyDescent="0.25">
      <c r="A8" s="128"/>
      <c r="B8" s="100" t="s">
        <v>33</v>
      </c>
      <c r="C8" s="101"/>
      <c r="D8" s="102"/>
      <c r="E8" s="102"/>
      <c r="F8" s="102"/>
      <c r="G8" s="102"/>
      <c r="H8" s="102"/>
      <c r="I8" s="103"/>
      <c r="J8" s="102"/>
      <c r="K8" s="102"/>
      <c r="L8" s="103"/>
      <c r="M8" s="98"/>
      <c r="N8" s="99"/>
      <c r="O8" s="129"/>
    </row>
    <row r="9" spans="1:16" ht="13.5" customHeight="1" x14ac:dyDescent="0.2">
      <c r="A9" s="130"/>
      <c r="B9" s="104" t="s">
        <v>30</v>
      </c>
      <c r="C9" s="102"/>
      <c r="D9" s="102"/>
      <c r="E9" s="102"/>
      <c r="F9" s="102"/>
      <c r="G9" s="102"/>
      <c r="H9" s="102"/>
      <c r="I9" s="103"/>
      <c r="J9" s="102"/>
      <c r="K9" s="102"/>
      <c r="L9" s="103"/>
      <c r="M9" s="98"/>
      <c r="N9" s="99"/>
      <c r="O9" s="129"/>
    </row>
    <row r="10" spans="1:16" ht="13.5" x14ac:dyDescent="0.2">
      <c r="A10" s="130"/>
      <c r="B10" s="105" t="s">
        <v>31</v>
      </c>
      <c r="C10" s="106"/>
      <c r="D10" s="107" t="s">
        <v>16</v>
      </c>
      <c r="E10" s="102"/>
      <c r="F10" s="102"/>
      <c r="G10" s="102"/>
      <c r="H10" s="102"/>
      <c r="I10" s="103"/>
      <c r="J10" s="102"/>
      <c r="K10" s="102"/>
      <c r="L10" s="103"/>
      <c r="M10" s="98"/>
      <c r="N10" s="99"/>
      <c r="O10" s="129"/>
    </row>
    <row r="11" spans="1:16" x14ac:dyDescent="0.2">
      <c r="A11" s="130"/>
      <c r="B11" s="98" t="s">
        <v>17</v>
      </c>
      <c r="C11" s="108"/>
      <c r="D11" s="102" t="s">
        <v>18</v>
      </c>
      <c r="E11" s="102"/>
      <c r="F11" s="102"/>
      <c r="G11" s="102"/>
      <c r="H11" s="102"/>
      <c r="I11" s="103"/>
      <c r="J11" s="102"/>
      <c r="K11" s="102"/>
      <c r="L11" s="103"/>
      <c r="M11" s="98"/>
      <c r="N11" s="99"/>
      <c r="O11" s="129"/>
    </row>
    <row r="12" spans="1:16" x14ac:dyDescent="0.2">
      <c r="A12" s="130"/>
      <c r="B12" s="98" t="s">
        <v>19</v>
      </c>
      <c r="C12" s="109" t="s">
        <v>37</v>
      </c>
      <c r="D12" s="110" t="s">
        <v>20</v>
      </c>
      <c r="E12" s="110">
        <v>2</v>
      </c>
      <c r="F12" s="110" t="s">
        <v>20</v>
      </c>
      <c r="G12" s="111" t="s">
        <v>38</v>
      </c>
      <c r="H12" s="110" t="s">
        <v>21</v>
      </c>
      <c r="I12" s="112"/>
      <c r="J12" s="110" t="s">
        <v>16</v>
      </c>
      <c r="K12" s="110"/>
      <c r="L12" s="112"/>
      <c r="M12" s="113"/>
      <c r="N12" s="114"/>
      <c r="O12" s="131"/>
      <c r="P12" s="16"/>
    </row>
    <row r="13" spans="1:16" s="17" customFormat="1" x14ac:dyDescent="0.2">
      <c r="A13" s="132"/>
      <c r="B13" s="98" t="s">
        <v>22</v>
      </c>
      <c r="C13" s="115">
        <f>I12</f>
        <v>0</v>
      </c>
      <c r="D13" s="110" t="s">
        <v>16</v>
      </c>
      <c r="E13" s="116" t="s">
        <v>23</v>
      </c>
      <c r="F13" s="110"/>
      <c r="G13" s="110" t="s">
        <v>24</v>
      </c>
      <c r="H13" s="110" t="s">
        <v>21</v>
      </c>
      <c r="I13" s="117" t="e">
        <f>C13/F13</f>
        <v>#DIV/0!</v>
      </c>
      <c r="J13" s="110" t="s">
        <v>25</v>
      </c>
      <c r="K13" s="116"/>
      <c r="L13" s="112"/>
      <c r="M13" s="113"/>
      <c r="N13" s="114"/>
      <c r="O13" s="131"/>
    </row>
    <row r="14" spans="1:16" x14ac:dyDescent="0.2">
      <c r="A14" s="130"/>
      <c r="B14" s="98" t="s">
        <v>26</v>
      </c>
      <c r="C14" s="109" t="e">
        <f>I13</f>
        <v>#DIV/0!</v>
      </c>
      <c r="D14" s="102" t="s">
        <v>25</v>
      </c>
      <c r="E14" s="102"/>
      <c r="F14" s="118" t="s">
        <v>27</v>
      </c>
      <c r="G14" s="119"/>
      <c r="H14" s="119" t="s">
        <v>21</v>
      </c>
      <c r="I14" s="120" t="e">
        <f>C14*G14</f>
        <v>#DIV/0!</v>
      </c>
      <c r="J14" s="121" t="s">
        <v>3</v>
      </c>
      <c r="K14" s="121"/>
      <c r="L14" s="122"/>
      <c r="M14" s="98"/>
      <c r="N14" s="114"/>
      <c r="O14" s="129"/>
    </row>
    <row r="15" spans="1:16" ht="13.5" x14ac:dyDescent="0.25">
      <c r="A15" s="130"/>
      <c r="B15" s="105" t="s">
        <v>10</v>
      </c>
      <c r="C15" s="107"/>
      <c r="D15" s="107"/>
      <c r="E15" s="107"/>
      <c r="F15" s="107"/>
      <c r="G15" s="107"/>
      <c r="H15" s="107"/>
      <c r="I15" s="123"/>
      <c r="J15" s="107"/>
      <c r="K15" s="107"/>
      <c r="L15" s="123"/>
      <c r="M15" s="105"/>
      <c r="N15" s="124" t="e">
        <f>I14</f>
        <v>#DIV/0!</v>
      </c>
      <c r="O15" s="133" t="s">
        <v>3</v>
      </c>
    </row>
    <row r="16" spans="1:16" ht="13.5" x14ac:dyDescent="0.25">
      <c r="A16" s="128">
        <v>2</v>
      </c>
      <c r="B16" s="97" t="s">
        <v>34</v>
      </c>
      <c r="C16" s="98"/>
      <c r="D16" s="98"/>
      <c r="E16" s="98"/>
      <c r="F16" s="98"/>
      <c r="G16" s="98"/>
      <c r="H16" s="98"/>
      <c r="I16" s="99"/>
      <c r="J16" s="98"/>
      <c r="K16" s="98"/>
      <c r="L16" s="99"/>
      <c r="M16" s="98"/>
      <c r="N16" s="125"/>
      <c r="O16" s="129"/>
    </row>
    <row r="17" spans="1:15" ht="9" customHeight="1" x14ac:dyDescent="0.25">
      <c r="A17" s="128"/>
      <c r="B17" s="126"/>
      <c r="C17" s="127"/>
      <c r="D17" s="102"/>
      <c r="E17" s="102"/>
      <c r="F17" s="102"/>
      <c r="G17" s="102"/>
      <c r="H17" s="102"/>
      <c r="I17" s="103"/>
      <c r="J17" s="102"/>
      <c r="K17" s="102"/>
      <c r="L17" s="103"/>
      <c r="M17" s="98"/>
      <c r="N17" s="99"/>
      <c r="O17" s="129"/>
    </row>
    <row r="18" spans="1:15" ht="13.5" customHeight="1" x14ac:dyDescent="0.2">
      <c r="A18" s="130" t="s">
        <v>35</v>
      </c>
      <c r="B18" s="98" t="s">
        <v>36</v>
      </c>
      <c r="C18" s="102"/>
      <c r="D18" s="102"/>
      <c r="E18" s="102"/>
      <c r="F18" s="102"/>
      <c r="G18" s="102"/>
      <c r="H18" s="102"/>
      <c r="I18" s="103"/>
      <c r="J18" s="102"/>
      <c r="K18" s="102"/>
      <c r="L18" s="103"/>
      <c r="M18" s="98"/>
      <c r="N18" s="99"/>
      <c r="O18" s="129"/>
    </row>
    <row r="19" spans="1:15" ht="13.5" x14ac:dyDescent="0.2">
      <c r="A19" s="130"/>
      <c r="B19" s="105"/>
      <c r="C19" s="106"/>
      <c r="D19" s="107"/>
      <c r="E19" s="102"/>
      <c r="F19" s="102"/>
      <c r="G19" s="102"/>
      <c r="H19" s="102"/>
      <c r="I19" s="103"/>
      <c r="J19" s="102"/>
      <c r="K19" s="102"/>
      <c r="L19" s="103"/>
      <c r="M19" s="98"/>
      <c r="N19" s="99"/>
      <c r="O19" s="129"/>
    </row>
    <row r="20" spans="1:15" x14ac:dyDescent="0.2">
      <c r="A20" s="130"/>
      <c r="B20" s="98"/>
      <c r="C20" s="108"/>
      <c r="D20" s="102"/>
      <c r="E20" s="102"/>
      <c r="F20" s="102"/>
      <c r="G20" s="102"/>
      <c r="H20" s="102"/>
      <c r="I20" s="103"/>
      <c r="J20" s="102"/>
      <c r="K20" s="102"/>
      <c r="L20" s="103"/>
      <c r="M20" s="98"/>
      <c r="N20" s="99"/>
      <c r="O20" s="129"/>
    </row>
    <row r="21" spans="1:15" ht="14.25" thickBot="1" x14ac:dyDescent="0.3">
      <c r="A21" s="134"/>
      <c r="B21" s="135" t="s">
        <v>28</v>
      </c>
      <c r="C21" s="136"/>
      <c r="D21" s="136"/>
      <c r="E21" s="137"/>
      <c r="F21" s="137"/>
      <c r="G21" s="137"/>
      <c r="H21" s="137"/>
      <c r="I21" s="138"/>
      <c r="J21" s="137"/>
      <c r="K21" s="137"/>
      <c r="L21" s="138"/>
      <c r="M21" s="139"/>
      <c r="N21" s="140" t="e">
        <f>#REF!+#REF!+#REF!+#REF!+#REF!+N15+#REF!</f>
        <v>#REF!</v>
      </c>
      <c r="O21" s="141" t="s">
        <v>3</v>
      </c>
    </row>
    <row r="22" spans="1:15" ht="13.5" x14ac:dyDescent="0.2">
      <c r="B22" s="14"/>
      <c r="C22" s="15"/>
      <c r="D22" s="15"/>
      <c r="E22" s="11"/>
      <c r="F22" s="11"/>
      <c r="G22" s="11"/>
      <c r="H22" s="11"/>
      <c r="I22" s="12"/>
      <c r="J22" s="11"/>
      <c r="K22" s="11"/>
      <c r="L22" s="12"/>
      <c r="M22" s="10"/>
      <c r="N22" s="22"/>
      <c r="O22" s="14"/>
    </row>
    <row r="23" spans="1:15" ht="13.5" x14ac:dyDescent="0.2">
      <c r="B23" s="14"/>
      <c r="C23" s="15"/>
      <c r="D23" s="15"/>
      <c r="E23" s="11"/>
      <c r="F23" s="11"/>
      <c r="G23" s="11"/>
      <c r="H23" s="11"/>
      <c r="I23" s="12"/>
      <c r="J23" s="11"/>
      <c r="K23" s="11"/>
      <c r="L23" s="12"/>
      <c r="M23" s="10"/>
      <c r="N23" s="19"/>
      <c r="O23" s="14"/>
    </row>
    <row r="24" spans="1:15" x14ac:dyDescent="0.2">
      <c r="B24" s="20"/>
      <c r="C24" s="21"/>
      <c r="D24" s="21"/>
      <c r="E24" s="21"/>
    </row>
  </sheetData>
  <mergeCells count="2">
    <mergeCell ref="A3:P3"/>
    <mergeCell ref="A4:P4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82" orientation="landscape" r:id="rId1"/>
  <headerFooter alignWithMargins="0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workbookViewId="0">
      <selection activeCell="H1" sqref="H1"/>
    </sheetView>
  </sheetViews>
  <sheetFormatPr defaultRowHeight="15" x14ac:dyDescent="0.25"/>
  <cols>
    <col min="1" max="1" width="8.140625" style="1" customWidth="1"/>
    <col min="2" max="2" width="16.7109375" customWidth="1"/>
    <col min="3" max="5" width="9.5703125" style="72" customWidth="1"/>
    <col min="6" max="6" width="14" style="72" customWidth="1"/>
    <col min="7" max="7" width="14.140625" style="72" customWidth="1"/>
    <col min="8" max="8" width="42" customWidth="1"/>
  </cols>
  <sheetData>
    <row r="1" spans="1:8" x14ac:dyDescent="0.25">
      <c r="A1" s="75"/>
      <c r="H1" s="88" t="s">
        <v>123</v>
      </c>
    </row>
    <row r="2" spans="1:8" x14ac:dyDescent="0.25">
      <c r="A2" s="75"/>
    </row>
    <row r="3" spans="1:8" x14ac:dyDescent="0.25">
      <c r="A3" s="75"/>
    </row>
    <row r="4" spans="1:8" x14ac:dyDescent="0.25">
      <c r="A4" s="292" t="s">
        <v>72</v>
      </c>
      <c r="B4" s="292"/>
      <c r="C4" s="292"/>
      <c r="D4" s="292"/>
      <c r="E4" s="292"/>
      <c r="F4" s="292"/>
      <c r="G4" s="292"/>
      <c r="H4" s="292"/>
    </row>
    <row r="5" spans="1:8" s="146" customFormat="1" x14ac:dyDescent="0.25">
      <c r="A5" s="145"/>
      <c r="C5" s="163"/>
      <c r="D5" s="163"/>
      <c r="E5" s="163"/>
      <c r="F5" s="163"/>
      <c r="G5" s="163"/>
    </row>
    <row r="6" spans="1:8" s="153" customFormat="1" ht="15.75" x14ac:dyDescent="0.25">
      <c r="A6" s="144" t="s">
        <v>89</v>
      </c>
      <c r="B6" s="155"/>
      <c r="C6" s="155"/>
      <c r="D6" s="155"/>
      <c r="E6" s="155"/>
    </row>
    <row r="7" spans="1:8" s="153" customFormat="1" ht="15.75" x14ac:dyDescent="0.25">
      <c r="A7" s="144" t="s">
        <v>90</v>
      </c>
      <c r="B7" s="155"/>
      <c r="C7" s="155"/>
      <c r="D7" s="155"/>
      <c r="E7" s="155"/>
    </row>
    <row r="8" spans="1:8" s="146" customFormat="1" ht="15.75" thickBot="1" x14ac:dyDescent="0.3">
      <c r="A8" s="145"/>
      <c r="C8" s="163"/>
      <c r="D8" s="163"/>
      <c r="E8" s="163"/>
      <c r="F8" s="163"/>
      <c r="G8" s="163"/>
    </row>
    <row r="9" spans="1:8" s="93" customFormat="1" ht="25.5" x14ac:dyDescent="0.2">
      <c r="A9" s="89" t="s">
        <v>11</v>
      </c>
      <c r="B9" s="90" t="s">
        <v>79</v>
      </c>
      <c r="C9" s="91" t="s">
        <v>9</v>
      </c>
      <c r="D9" s="91" t="s">
        <v>80</v>
      </c>
      <c r="E9" s="91" t="s">
        <v>83</v>
      </c>
      <c r="F9" s="91" t="s">
        <v>81</v>
      </c>
      <c r="G9" s="91" t="s">
        <v>82</v>
      </c>
      <c r="H9" s="92" t="s">
        <v>84</v>
      </c>
    </row>
    <row r="10" spans="1:8" ht="112.5" customHeight="1" thickBot="1" x14ac:dyDescent="0.3">
      <c r="A10" s="69"/>
      <c r="B10" s="73"/>
      <c r="C10" s="64"/>
      <c r="D10" s="64"/>
      <c r="E10" s="64"/>
      <c r="F10" s="74"/>
      <c r="G10" s="74"/>
      <c r="H10" s="94" t="s">
        <v>92</v>
      </c>
    </row>
    <row r="11" spans="1:8" ht="15.75" x14ac:dyDescent="0.25">
      <c r="C11" s="65"/>
      <c r="D11" s="65"/>
      <c r="E11" s="65"/>
    </row>
  </sheetData>
  <mergeCells count="1">
    <mergeCell ref="A4:H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G18" sqref="G18"/>
    </sheetView>
  </sheetViews>
  <sheetFormatPr defaultRowHeight="15" x14ac:dyDescent="0.25"/>
  <cols>
    <col min="1" max="1" width="8.140625" style="96" customWidth="1"/>
    <col min="2" max="2" width="39.140625" customWidth="1"/>
    <col min="3" max="3" width="11.85546875" customWidth="1"/>
    <col min="4" max="4" width="12.28515625" customWidth="1"/>
    <col min="5" max="5" width="21.7109375" customWidth="1"/>
    <col min="6" max="7" width="14.28515625" customWidth="1"/>
  </cols>
  <sheetData>
    <row r="1" spans="1:14" x14ac:dyDescent="0.25">
      <c r="A1" s="148"/>
      <c r="D1" s="88" t="s">
        <v>124</v>
      </c>
    </row>
    <row r="2" spans="1:14" s="7" customFormat="1" ht="12" x14ac:dyDescent="0.2">
      <c r="A2" s="25"/>
      <c r="B2" s="6"/>
      <c r="C2" s="6"/>
      <c r="D2" s="6"/>
      <c r="E2" s="6"/>
      <c r="I2" s="8"/>
      <c r="L2" s="8"/>
      <c r="N2" s="8"/>
    </row>
    <row r="3" spans="1:14" x14ac:dyDescent="0.25">
      <c r="A3" s="293" t="s">
        <v>0</v>
      </c>
      <c r="B3" s="293"/>
      <c r="C3" s="293"/>
      <c r="D3" s="293"/>
      <c r="E3" s="23"/>
      <c r="F3" s="23"/>
      <c r="G3" s="23"/>
      <c r="H3" s="23"/>
    </row>
    <row r="4" spans="1:14" x14ac:dyDescent="0.25">
      <c r="A4" s="293" t="s">
        <v>93</v>
      </c>
      <c r="B4" s="293"/>
      <c r="C4" s="293"/>
      <c r="D4" s="293"/>
      <c r="E4" s="23"/>
      <c r="F4" s="23"/>
      <c r="G4" s="23"/>
      <c r="H4" s="23"/>
    </row>
    <row r="5" spans="1:14" s="40" customFormat="1" ht="15.75" x14ac:dyDescent="0.25">
      <c r="A5" s="144" t="s">
        <v>89</v>
      </c>
      <c r="B5" s="155"/>
      <c r="C5" s="155"/>
      <c r="D5" s="155"/>
      <c r="E5" s="155"/>
      <c r="F5" s="153"/>
      <c r="G5" s="153"/>
      <c r="H5" s="153"/>
    </row>
    <row r="6" spans="1:14" s="40" customFormat="1" ht="15.75" x14ac:dyDescent="0.25">
      <c r="A6" s="144" t="s">
        <v>90</v>
      </c>
      <c r="B6" s="155"/>
      <c r="C6" s="155"/>
      <c r="D6" s="155"/>
      <c r="E6" s="155"/>
      <c r="F6" s="153"/>
      <c r="G6" s="153"/>
      <c r="H6" s="153"/>
    </row>
    <row r="7" spans="1:14" ht="15.75" thickBot="1" x14ac:dyDescent="0.3">
      <c r="B7" s="146"/>
      <c r="C7" s="146"/>
      <c r="D7" s="147" t="s">
        <v>47</v>
      </c>
      <c r="E7" s="146"/>
      <c r="F7" s="146"/>
      <c r="G7" s="146"/>
      <c r="H7" s="146"/>
    </row>
    <row r="8" spans="1:14" ht="22.5" customHeight="1" thickBot="1" x14ac:dyDescent="0.35">
      <c r="A8" s="33" t="s">
        <v>11</v>
      </c>
      <c r="B8" s="34" t="s">
        <v>1</v>
      </c>
      <c r="C8" s="34" t="s">
        <v>9</v>
      </c>
      <c r="D8" s="35" t="s">
        <v>26</v>
      </c>
    </row>
    <row r="9" spans="1:14" s="3" customFormat="1" ht="15.75" x14ac:dyDescent="0.25">
      <c r="A9" s="39" t="s">
        <v>39</v>
      </c>
      <c r="B9" s="165" t="s">
        <v>13</v>
      </c>
      <c r="C9" s="26" t="s">
        <v>3</v>
      </c>
      <c r="D9" s="27"/>
    </row>
    <row r="10" spans="1:14" x14ac:dyDescent="0.25">
      <c r="A10" s="32"/>
      <c r="B10" s="24" t="s">
        <v>4</v>
      </c>
      <c r="C10" s="166" t="s">
        <v>7</v>
      </c>
      <c r="D10" s="30"/>
    </row>
    <row r="11" spans="1:14" ht="30" x14ac:dyDescent="0.25">
      <c r="A11" s="32"/>
      <c r="B11" s="24" t="s">
        <v>5</v>
      </c>
      <c r="C11" s="167" t="s">
        <v>94</v>
      </c>
      <c r="D11" s="28"/>
    </row>
    <row r="12" spans="1:14" ht="45.75" thickBot="1" x14ac:dyDescent="0.3">
      <c r="A12" s="168"/>
      <c r="B12" s="169" t="s">
        <v>6</v>
      </c>
      <c r="C12" s="170" t="s">
        <v>95</v>
      </c>
      <c r="D12" s="171"/>
    </row>
    <row r="13" spans="1:14" ht="15.75" thickBot="1" x14ac:dyDescent="0.3">
      <c r="A13" s="172"/>
      <c r="B13" s="173" t="s">
        <v>96</v>
      </c>
      <c r="C13" s="174" t="s">
        <v>49</v>
      </c>
      <c r="D13" s="175"/>
    </row>
    <row r="14" spans="1:14" s="3" customFormat="1" ht="31.5" x14ac:dyDescent="0.25">
      <c r="A14" s="39">
        <v>2</v>
      </c>
      <c r="B14" s="176" t="s">
        <v>72</v>
      </c>
      <c r="C14" s="26" t="s">
        <v>3</v>
      </c>
      <c r="D14" s="27"/>
    </row>
    <row r="15" spans="1:14" s="3" customFormat="1" ht="15.75" x14ac:dyDescent="0.25">
      <c r="A15" s="189"/>
      <c r="B15" s="190"/>
      <c r="C15" s="189"/>
      <c r="D15" s="191"/>
    </row>
    <row r="16" spans="1:14" s="3" customFormat="1" ht="15.75" x14ac:dyDescent="0.25">
      <c r="A16" s="189"/>
      <c r="B16" s="190"/>
      <c r="C16" s="189"/>
      <c r="D16" s="191"/>
    </row>
    <row r="17" spans="1:4" s="3" customFormat="1" ht="15.75" x14ac:dyDescent="0.25">
      <c r="A17" s="189"/>
      <c r="B17" s="190"/>
      <c r="C17" s="189"/>
      <c r="D17" s="191"/>
    </row>
    <row r="18" spans="1:4" s="3" customFormat="1" ht="15.75" x14ac:dyDescent="0.25">
      <c r="A18" s="189"/>
      <c r="B18" s="190"/>
      <c r="C18" s="189"/>
      <c r="D18" s="191"/>
    </row>
    <row r="19" spans="1:4" s="2" customFormat="1" ht="15.75" x14ac:dyDescent="0.25">
      <c r="A19" s="293" t="s">
        <v>0</v>
      </c>
      <c r="B19" s="293"/>
      <c r="C19" s="293"/>
      <c r="D19" s="293"/>
    </row>
    <row r="20" spans="1:4" s="2" customFormat="1" ht="15.75" x14ac:dyDescent="0.25">
      <c r="A20" s="293" t="s">
        <v>97</v>
      </c>
      <c r="B20" s="293"/>
      <c r="C20" s="293"/>
      <c r="D20" s="293"/>
    </row>
    <row r="21" spans="1:4" s="2" customFormat="1" ht="9.75" customHeight="1" thickBot="1" x14ac:dyDescent="0.3">
      <c r="A21" s="36"/>
      <c r="B21" s="37"/>
      <c r="C21" s="38"/>
      <c r="D21" s="38"/>
    </row>
    <row r="22" spans="1:4" ht="18" thickBot="1" x14ac:dyDescent="0.35">
      <c r="A22" s="177" t="s">
        <v>11</v>
      </c>
      <c r="B22" s="178" t="s">
        <v>98</v>
      </c>
      <c r="C22" s="178" t="s">
        <v>9</v>
      </c>
      <c r="D22" s="179" t="s">
        <v>26</v>
      </c>
    </row>
    <row r="23" spans="1:4" s="2" customFormat="1" ht="15.75" x14ac:dyDescent="0.25">
      <c r="A23" s="183" t="s">
        <v>39</v>
      </c>
      <c r="B23" s="184" t="s">
        <v>99</v>
      </c>
      <c r="C23" s="185" t="s">
        <v>3</v>
      </c>
      <c r="D23" s="27"/>
    </row>
    <row r="24" spans="1:4" s="2" customFormat="1" ht="15.75" x14ac:dyDescent="0.25">
      <c r="A24" s="186" t="s">
        <v>40</v>
      </c>
      <c r="B24" s="187" t="s">
        <v>104</v>
      </c>
      <c r="C24" s="188" t="s">
        <v>3</v>
      </c>
      <c r="D24" s="29"/>
    </row>
    <row r="25" spans="1:4" s="2" customFormat="1" ht="15.75" x14ac:dyDescent="0.25">
      <c r="A25" s="186" t="s">
        <v>35</v>
      </c>
      <c r="B25" s="187" t="s">
        <v>100</v>
      </c>
      <c r="C25" s="188" t="s">
        <v>3</v>
      </c>
      <c r="D25" s="29"/>
    </row>
    <row r="26" spans="1:4" s="2" customFormat="1" ht="15.75" x14ac:dyDescent="0.25">
      <c r="A26" s="186" t="s">
        <v>48</v>
      </c>
      <c r="B26" s="187" t="s">
        <v>101</v>
      </c>
      <c r="C26" s="188" t="s">
        <v>3</v>
      </c>
      <c r="D26" s="29"/>
    </row>
    <row r="27" spans="1:4" s="2" customFormat="1" ht="15.75" x14ac:dyDescent="0.25">
      <c r="A27" s="31"/>
      <c r="B27" s="5" t="s">
        <v>41</v>
      </c>
      <c r="C27" s="4" t="s">
        <v>3</v>
      </c>
      <c r="D27" s="29"/>
    </row>
    <row r="28" spans="1:4" s="2" customFormat="1" ht="15.75" x14ac:dyDescent="0.25">
      <c r="A28" s="186" t="s">
        <v>52</v>
      </c>
      <c r="B28" s="187" t="s">
        <v>42</v>
      </c>
      <c r="C28" s="188" t="s">
        <v>3</v>
      </c>
      <c r="D28" s="29"/>
    </row>
    <row r="29" spans="1:4" s="2" customFormat="1" ht="15.75" x14ac:dyDescent="0.25">
      <c r="A29" s="31"/>
      <c r="B29" s="5" t="s">
        <v>102</v>
      </c>
      <c r="C29" s="4" t="s">
        <v>3</v>
      </c>
      <c r="D29" s="29"/>
    </row>
    <row r="30" spans="1:4" s="2" customFormat="1" ht="15.75" x14ac:dyDescent="0.25">
      <c r="A30" s="186" t="s">
        <v>46</v>
      </c>
      <c r="B30" s="187" t="s">
        <v>43</v>
      </c>
      <c r="C30" s="188" t="s">
        <v>3</v>
      </c>
      <c r="D30" s="29"/>
    </row>
    <row r="31" spans="1:4" s="2" customFormat="1" ht="16.5" thickBot="1" x14ac:dyDescent="0.3">
      <c r="A31" s="142"/>
      <c r="B31" s="180" t="s">
        <v>102</v>
      </c>
      <c r="C31" s="181" t="s">
        <v>3</v>
      </c>
      <c r="D31" s="182"/>
    </row>
    <row r="33" spans="1:4" x14ac:dyDescent="0.25">
      <c r="A33" s="272" t="s">
        <v>103</v>
      </c>
      <c r="B33" s="272"/>
      <c r="C33" s="272"/>
      <c r="D33" s="272"/>
    </row>
    <row r="34" spans="1:4" x14ac:dyDescent="0.25">
      <c r="A34" s="95"/>
      <c r="B34" s="95"/>
      <c r="C34" s="95"/>
      <c r="D34" s="95"/>
    </row>
    <row r="36" spans="1:4" ht="15.75" x14ac:dyDescent="0.25">
      <c r="C36" s="65"/>
    </row>
  </sheetData>
  <mergeCells count="5">
    <mergeCell ref="A20:D20"/>
    <mergeCell ref="A33:D33"/>
    <mergeCell ref="A3:D3"/>
    <mergeCell ref="A4:D4"/>
    <mergeCell ref="A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Форма 8</vt:lpstr>
      <vt:lpstr>Приложение 1</vt:lpstr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2016-01-12T14:58:49Z</dcterms:modified>
</cp:coreProperties>
</file>