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75" windowWidth="17955" windowHeight="10770" tabRatio="874"/>
  </bookViews>
  <sheets>
    <sheet name="Форма 8 наш расчет" sheetId="7" r:id="rId1"/>
  </sheets>
  <externalReferences>
    <externalReference r:id="rId2"/>
    <externalReference r:id="rId3"/>
    <externalReference r:id="rId4"/>
    <externalReference r:id="rId5"/>
    <externalReference r:id="rId6"/>
  </externalReferences>
  <definedNames>
    <definedName name="_1Excel_BuiltIn_Print_Area_4_1" localSheetId="0">#REF!</definedName>
    <definedName name="_1Excel_BuiltIn_Print_Area_4_1">#REF!</definedName>
    <definedName name="_2Excel_BuiltIn_Print_Area_5_1" localSheetId="0">#REF!</definedName>
    <definedName name="_2Excel_BuiltIn_Print_Area_5_1">#REF!</definedName>
    <definedName name="_3Excel_BuiltIn_Print_Titles_2_1" localSheetId="0">#REF!</definedName>
    <definedName name="_3Excel_BuiltIn_Print_Titles_2_1">#REF!</definedName>
    <definedName name="_4Excel_BuiltIn_Print_Titles_3_1" localSheetId="0">#REF!</definedName>
    <definedName name="_4Excel_BuiltIn_Print_Titles_3_1">#REF!</definedName>
    <definedName name="DATE_1">#N/A</definedName>
    <definedName name="deviation1" localSheetId="0">#REF!</definedName>
    <definedName name="deviation1">#REF!</definedName>
    <definedName name="DiscontRate" localSheetId="0">#REF!</definedName>
    <definedName name="DiscontRate">#REF!</definedName>
    <definedName name="E114_">#N/A</definedName>
    <definedName name="Excel_BuiltIn_Print_Area_1" localSheetId="0">#REF!</definedName>
    <definedName name="Excel_BuiltIn_Print_Area_1">#REF!</definedName>
    <definedName name="Excel_BuiltIn_Print_Area_4" localSheetId="0">#REF!</definedName>
    <definedName name="Excel_BuiltIn_Print_Area_4">#REF!</definedName>
    <definedName name="Excel_BuiltIn_Print_Area_5" localSheetId="0">#REF!</definedName>
    <definedName name="Excel_BuiltIn_Print_Area_5">#REF!</definedName>
    <definedName name="Excel_BuiltIn_Print_Area_6" localSheetId="0">#REF!</definedName>
    <definedName name="Excel_BuiltIn_Print_Area_6">#REF!</definedName>
    <definedName name="Excel_BuiltIn_Print_Titles_2" localSheetId="0">#REF!</definedName>
    <definedName name="Excel_BuiltIn_Print_Titles_2">#REF!</definedName>
    <definedName name="Excel_BuiltIn_Print_Titles_3" localSheetId="0">#REF!</definedName>
    <definedName name="Excel_BuiltIn_Print_Titles_3">#REF!</definedName>
    <definedName name="блок" localSheetId="0">#REF!</definedName>
    <definedName name="блок">#REF!</definedName>
    <definedName name="весмп" localSheetId="0">#REF!</definedName>
    <definedName name="весмп">#REF!</definedName>
    <definedName name="врем" localSheetId="0">#REF!</definedName>
    <definedName name="врем">#REF!</definedName>
    <definedName name="высл" localSheetId="0">#REF!</definedName>
    <definedName name="высл">#REF!</definedName>
    <definedName name="ггг">#REF!</definedName>
    <definedName name="группа" localSheetId="0">#REF!</definedName>
    <definedName name="группа">#REF!</definedName>
    <definedName name="д">[1]ц_1991!$A$6</definedName>
    <definedName name="Дата_изменения_группы_строек" localSheetId="0">#REF!</definedName>
    <definedName name="Дата_изменения_группы_строек">#REF!</definedName>
    <definedName name="Дата_изменения_локальной_сметы" localSheetId="0">#REF!</definedName>
    <definedName name="Дата_изменения_локальной_сметы">#REF!</definedName>
    <definedName name="Дата_изменения_объекта" localSheetId="0">#REF!</definedName>
    <definedName name="Дата_изменения_объекта">#REF!</definedName>
    <definedName name="Дата_изменения_объектной_сметы" localSheetId="0">#REF!</definedName>
    <definedName name="Дата_изменения_объектной_сметы">#REF!</definedName>
    <definedName name="Дата_изменения_очереди" localSheetId="0">#REF!</definedName>
    <definedName name="Дата_изменения_очереди">#REF!</definedName>
    <definedName name="Дата_изменения_пускового_комплекса" localSheetId="0">#REF!</definedName>
    <definedName name="Дата_изменения_пускового_комплекса">#REF!</definedName>
    <definedName name="Дата_изменения_сводного_сметного_расчета" localSheetId="0">#REF!</definedName>
    <definedName name="Дата_изменения_сводного_сметного_расчета">#REF!</definedName>
    <definedName name="Дата_изменения_стройки" localSheetId="0">#REF!</definedName>
    <definedName name="Дата_изменения_стройки">#REF!</definedName>
    <definedName name="Дата_создания_группы_строек" localSheetId="0">#REF!</definedName>
    <definedName name="Дата_создания_группы_строек">#REF!</definedName>
    <definedName name="Дата_создания_локальной_сметы" localSheetId="0">#REF!</definedName>
    <definedName name="Дата_создания_локальной_сметы">#REF!</definedName>
    <definedName name="Дата_создания_объекта" localSheetId="0">#REF!</definedName>
    <definedName name="Дата_создания_объекта">#REF!</definedName>
    <definedName name="Дата_создания_объектной_сметы" localSheetId="0">#REF!</definedName>
    <definedName name="Дата_создания_объектной_сметы">#REF!</definedName>
    <definedName name="Дата_создания_очереди" localSheetId="0">#REF!</definedName>
    <definedName name="Дата_создания_очереди">#REF!</definedName>
    <definedName name="Дата_создания_пускового_комплекса" localSheetId="0">#REF!</definedName>
    <definedName name="Дата_создания_пускового_комплекса">#REF!</definedName>
    <definedName name="Дата_создания_сводного_сметного_расчета" localSheetId="0">#REF!</definedName>
    <definedName name="Дата_создания_сводного_сметного_расчета">#REF!</definedName>
    <definedName name="Дата_создания_стройки" localSheetId="0">#REF!</definedName>
    <definedName name="Дата_создания_стройки">#REF!</definedName>
    <definedName name="дллл">#REF!</definedName>
    <definedName name="дол" localSheetId="0">#REF!</definedName>
    <definedName name="дол">#REF!</definedName>
    <definedName name="допотп" localSheetId="0">#REF!</definedName>
    <definedName name="допотп">#REF!</definedName>
    <definedName name="ДЦ1" localSheetId="0">#REF!</definedName>
    <definedName name="ДЦ1">#REF!</definedName>
    <definedName name="ДЦ10" localSheetId="0">#REF!</definedName>
    <definedName name="ДЦ10">#REF!</definedName>
    <definedName name="ДЦ11" localSheetId="0">#REF!</definedName>
    <definedName name="ДЦ11">#REF!</definedName>
    <definedName name="ДЦ12" localSheetId="0">#REF!</definedName>
    <definedName name="ДЦ12">#REF!</definedName>
    <definedName name="ДЦ13" localSheetId="0">#REF!</definedName>
    <definedName name="ДЦ13">#REF!</definedName>
    <definedName name="ДЦ14" localSheetId="0">#REF!</definedName>
    <definedName name="ДЦ14">#REF!</definedName>
    <definedName name="ДЦ15" localSheetId="0">#REF!</definedName>
    <definedName name="ДЦ15">#REF!</definedName>
    <definedName name="ДЦ16" localSheetId="0">#REF!</definedName>
    <definedName name="ДЦ16">#REF!</definedName>
    <definedName name="ДЦ17" localSheetId="0">#REF!</definedName>
    <definedName name="ДЦ17">#REF!</definedName>
    <definedName name="ДЦ18" localSheetId="0">#REF!</definedName>
    <definedName name="ДЦ18">#REF!</definedName>
    <definedName name="ДЦ19" localSheetId="0">#REF!</definedName>
    <definedName name="ДЦ19">#REF!</definedName>
    <definedName name="ДЦ2" localSheetId="0">#REF!</definedName>
    <definedName name="ДЦ2">#REF!</definedName>
    <definedName name="ДЦ2_" localSheetId="0">#REF!</definedName>
    <definedName name="ДЦ2_">#REF!</definedName>
    <definedName name="ДЦ20" localSheetId="0">#REF!</definedName>
    <definedName name="ДЦ20">#REF!</definedName>
    <definedName name="ДЦ20_1" localSheetId="0">#REF!</definedName>
    <definedName name="ДЦ20_1">#REF!</definedName>
    <definedName name="ДЦ21" localSheetId="0">#REF!</definedName>
    <definedName name="ДЦ21">#REF!</definedName>
    <definedName name="ДЦ22" localSheetId="0">#REF!</definedName>
    <definedName name="ДЦ22">#REF!</definedName>
    <definedName name="ДЦ23" localSheetId="0">#REF!</definedName>
    <definedName name="ДЦ23">#REF!</definedName>
    <definedName name="ДЦ24" localSheetId="0">#REF!</definedName>
    <definedName name="ДЦ24">#REF!</definedName>
    <definedName name="ДЦ25" localSheetId="0">#REF!</definedName>
    <definedName name="ДЦ25">#REF!</definedName>
    <definedName name="ДЦ26" localSheetId="0">#REF!</definedName>
    <definedName name="ДЦ26">#REF!</definedName>
    <definedName name="ДЦ3" localSheetId="0">#REF!</definedName>
    <definedName name="ДЦ3">#REF!</definedName>
    <definedName name="ДЦ3_" localSheetId="0">#REF!</definedName>
    <definedName name="ДЦ3_">#REF!</definedName>
    <definedName name="ДЦ4" localSheetId="0">#REF!</definedName>
    <definedName name="ДЦ4">#REF!</definedName>
    <definedName name="ДЦ5" localSheetId="0">#REF!</definedName>
    <definedName name="ДЦ5">#REF!</definedName>
    <definedName name="ДЦ6" localSheetId="0">#REF!</definedName>
    <definedName name="ДЦ6">#REF!</definedName>
    <definedName name="ДЦ6_1" localSheetId="0">#REF!</definedName>
    <definedName name="ДЦ6_1">#REF!</definedName>
    <definedName name="ДЦ7" localSheetId="0">#REF!</definedName>
    <definedName name="ДЦ7">#REF!</definedName>
    <definedName name="ДЦ8" localSheetId="0">#REF!</definedName>
    <definedName name="ДЦ8">#REF!</definedName>
    <definedName name="ДЦ9" localSheetId="0">#REF!</definedName>
    <definedName name="ДЦ9">#REF!</definedName>
    <definedName name="емм" localSheetId="0">#REF!</definedName>
    <definedName name="емм">#REF!</definedName>
    <definedName name="_xlnm.Print_Titles">#N/A</definedName>
    <definedName name="Заказчик" localSheetId="0">#REF!</definedName>
    <definedName name="Заказчик">#REF!</definedName>
    <definedName name="зп" localSheetId="0">#REF!</definedName>
    <definedName name="зп">#REF!</definedName>
    <definedName name="зпмес" localSheetId="0">#REF!</definedName>
    <definedName name="зпмес">#REF!</definedName>
    <definedName name="зпо" localSheetId="0">#REF!</definedName>
    <definedName name="зпо">#REF!</definedName>
    <definedName name="зппр" localSheetId="0">#REF!</definedName>
    <definedName name="зппр">#REF!</definedName>
    <definedName name="зпч" localSheetId="0">#REF!</definedName>
    <definedName name="зпч">#REF!</definedName>
    <definedName name="зу" localSheetId="0">#REF!</definedName>
    <definedName name="зу">#REF!</definedName>
    <definedName name="и_н_п" localSheetId="0">#REF!</definedName>
    <definedName name="и_н_п">#REF!</definedName>
    <definedName name="изп" localSheetId="0">#REF!</definedName>
    <definedName name="изп">#REF!</definedName>
    <definedName name="имат" localSheetId="0">#REF!</definedName>
    <definedName name="имат">#REF!</definedName>
    <definedName name="иматзак" localSheetId="0">#REF!</definedName>
    <definedName name="иматзак">#REF!</definedName>
    <definedName name="иматпод" localSheetId="0">#REF!</definedName>
    <definedName name="иматпод">#REF!</definedName>
    <definedName name="имя" localSheetId="0">#REF!</definedName>
    <definedName name="имя">#REF!</definedName>
    <definedName name="Инвестор" localSheetId="0">#REF!</definedName>
    <definedName name="Инвестор">#REF!</definedName>
    <definedName name="инд1" localSheetId="0">#REF!</definedName>
    <definedName name="инд1">#REF!</definedName>
    <definedName name="инд11" localSheetId="0">#REF!</definedName>
    <definedName name="инд11">#REF!</definedName>
    <definedName name="инд12" localSheetId="0">#REF!</definedName>
    <definedName name="инд12">#REF!</definedName>
    <definedName name="инд13" localSheetId="0">#REF!</definedName>
    <definedName name="инд13">#REF!</definedName>
    <definedName name="инд3" localSheetId="0">#REF!</definedName>
    <definedName name="инд3">#REF!</definedName>
    <definedName name="инд4" localSheetId="0">#REF!</definedName>
    <definedName name="инд4">#REF!</definedName>
    <definedName name="инд5" localSheetId="0">#REF!</definedName>
    <definedName name="инд5">#REF!</definedName>
    <definedName name="инд6" localSheetId="0">#REF!</definedName>
    <definedName name="инд6">#REF!</definedName>
    <definedName name="инд7" localSheetId="0">#REF!</definedName>
    <definedName name="инд7">#REF!</definedName>
    <definedName name="инд8" localSheetId="0">#REF!</definedName>
    <definedName name="инд8">#REF!</definedName>
    <definedName name="инд9" localSheetId="0">#REF!</definedName>
    <definedName name="инд9">#REF!</definedName>
    <definedName name="Индекс_ЛН_группы_строек" localSheetId="0">#REF!</definedName>
    <definedName name="Индекс_ЛН_группы_строек">#REF!</definedName>
    <definedName name="Индекс_ЛН_локальной_сметы" localSheetId="0">#REF!</definedName>
    <definedName name="Индекс_ЛН_локальной_сметы">#REF!</definedName>
    <definedName name="Индекс_ЛН_объекта" localSheetId="0">#REF!</definedName>
    <definedName name="Индекс_ЛН_объекта">#REF!</definedName>
    <definedName name="Индекс_ЛН_объектной_сметы" localSheetId="0">#REF!</definedName>
    <definedName name="Индекс_ЛН_объектной_сметы">#REF!</definedName>
    <definedName name="Индекс_ЛН_очереди" localSheetId="0">#REF!</definedName>
    <definedName name="Индекс_ЛН_очереди">#REF!</definedName>
    <definedName name="Индекс_ЛН_пускового_комплекса" localSheetId="0">#REF!</definedName>
    <definedName name="Индекс_ЛН_пускового_комплекса">#REF!</definedName>
    <definedName name="Индекс_ЛН_сводного_сметного_расчета" localSheetId="0">#REF!</definedName>
    <definedName name="Индекс_ЛН_сводного_сметного_расчета">#REF!</definedName>
    <definedName name="Индекс_ЛН_стройки" localSheetId="0">#REF!</definedName>
    <definedName name="Индекс_ЛН_стройки">#REF!</definedName>
    <definedName name="Итого_ЗПМ__по_рес_расчету_с_учетом_к_тов" localSheetId="0">#REF!</definedName>
    <definedName name="Итого_ЗПМ__по_рес_расчету_с_учетом_к_тов">#REF!</definedName>
    <definedName name="Итого_ЗПМ_в_базисных_ценах" localSheetId="0">#REF!</definedName>
    <definedName name="Итого_ЗПМ_в_базисных_ценах">#REF!</definedName>
    <definedName name="Итого_ЗПМ_в_базисных_ценах_с_учетом_к_тов" localSheetId="0">#REF!</definedName>
    <definedName name="Итого_ЗПМ_в_базисных_ценах_с_учетом_к_тов">#REF!</definedName>
    <definedName name="Итого_ЗПМ_по_акту_вып_работ_в_базисных_ценах_с_учетом_к_тов" localSheetId="0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 localSheetId="0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 localSheetId="0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 localSheetId="0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 localSheetId="0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 localSheetId="0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 localSheetId="0">#REF!</definedName>
    <definedName name="Итого_МАТ_по_акту_вып_работ_при_ресурсном_расчете_с_учетом_к_тов">#REF!</definedName>
    <definedName name="Итого_материалы" localSheetId="0">#REF!</definedName>
    <definedName name="Итого_материалы">#REF!</definedName>
    <definedName name="Итого_материалы__по_рес_расчету_с_учетом_к_тов" localSheetId="0">#REF!</definedName>
    <definedName name="Итого_материалы__по_рес_расчету_с_учетом_к_тов">#REF!</definedName>
    <definedName name="Итого_материалы_в_базисных_ценах" localSheetId="0">#REF!</definedName>
    <definedName name="Итого_материалы_в_базисных_ценах">#REF!</definedName>
    <definedName name="Итого_материалы_в_базисных_ценах_с_учетом_к_тов" localSheetId="0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 localSheetId="0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 localSheetId="0">#REF!</definedName>
    <definedName name="Итого_материалы_по_акту_выполненных_работ_при_ресурсном_расчете">#REF!</definedName>
    <definedName name="Итого_машины_и_механизмы" localSheetId="0">#REF!</definedName>
    <definedName name="Итого_машины_и_механизмы">#REF!</definedName>
    <definedName name="Итого_машины_и_механизмы_в_базисных_ценах" localSheetId="0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 localSheetId="0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 localSheetId="0">#REF!</definedName>
    <definedName name="Итого_машины_и_механизмы_по_акту_выполненных_работ_при_ресурсном_расчете">#REF!</definedName>
    <definedName name="Итого_НР_в_базисных_ценах" localSheetId="0">#REF!</definedName>
    <definedName name="Итого_НР_в_базисных_ценах">#REF!</definedName>
    <definedName name="Итого_НР_по_акту_в_базисных_ценах" localSheetId="0">#REF!</definedName>
    <definedName name="Итого_НР_по_акту_в_базисных_ценах">#REF!</definedName>
    <definedName name="Итого_НР_по_акту_по_ресурсному_расчету" localSheetId="0">#REF!</definedName>
    <definedName name="Итого_НР_по_акту_по_ресурсному_расчету">#REF!</definedName>
    <definedName name="Итого_НР_по_ресурсному_расчету" localSheetId="0">#REF!</definedName>
    <definedName name="Итого_НР_по_ресурсному_расчету">#REF!</definedName>
    <definedName name="Итого_ОЗП" localSheetId="0">#REF!</definedName>
    <definedName name="Итого_ОЗП">#REF!</definedName>
    <definedName name="Итого_ОЗП_в_базисных_ценах" localSheetId="0">#REF!</definedName>
    <definedName name="Итого_ОЗП_в_базисных_ценах">#REF!</definedName>
    <definedName name="Итого_ОЗП_в_базисных_ценах_с_учетом_к_тов" localSheetId="0">#REF!</definedName>
    <definedName name="Итого_ОЗП_в_базисных_ценах_с_учетом_к_тов">#REF!</definedName>
    <definedName name="Итого_ОЗП_по_акту_вып_работ_в_базисных_ценах_с_учетом_к_тов" localSheetId="0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 localSheetId="0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 localSheetId="0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 localSheetId="0">#REF!</definedName>
    <definedName name="Итого_ОЗП_по_акту_выполненных_работ_при_ресурсном_расчете">#REF!</definedName>
    <definedName name="Итого_ОЗП_по_рес_расчету_с_учетом_к_тов" localSheetId="0">#REF!</definedName>
    <definedName name="Итого_ОЗП_по_рес_расчету_с_учетом_к_тов">#REF!</definedName>
    <definedName name="Итого_ПЗ" localSheetId="0">#REF!</definedName>
    <definedName name="Итого_ПЗ">#REF!</definedName>
    <definedName name="Итого_ПЗ_в_базисных_ценах" localSheetId="0">#REF!</definedName>
    <definedName name="Итого_ПЗ_в_базисных_ценах">#REF!</definedName>
    <definedName name="Итого_ПЗ_в_базисных_ценах_с_учетом_к_тов" localSheetId="0">#REF!</definedName>
    <definedName name="Итого_ПЗ_в_базисных_ценах_с_учетом_к_тов">#REF!</definedName>
    <definedName name="Итого_ПЗ_по_акту_вып_работ_в_базисных_ценах_с_учетом_к_тов" localSheetId="0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 localSheetId="0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 localSheetId="0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 localSheetId="0">#REF!</definedName>
    <definedName name="Итого_ПЗ_по_акту_выполненных_работ_при_ресурсном_расчете">#REF!</definedName>
    <definedName name="Итого_ПЗ_по_рес_расчету_с_учетом_к_тов" localSheetId="0">#REF!</definedName>
    <definedName name="Итого_ПЗ_по_рес_расчету_с_учетом_к_тов">#REF!</definedName>
    <definedName name="Итого_СП_в_базисных_ценах" localSheetId="0">#REF!</definedName>
    <definedName name="Итого_СП_в_базисных_ценах">#REF!</definedName>
    <definedName name="Итого_СП_по_акту_в_базисных_ценах" localSheetId="0">#REF!</definedName>
    <definedName name="Итого_СП_по_акту_в_базисных_ценах">#REF!</definedName>
    <definedName name="Итого_СП_по_акту_по_ресурсному_расчету" localSheetId="0">#REF!</definedName>
    <definedName name="Итого_СП_по_акту_по_ресурсному_расчету">#REF!</definedName>
    <definedName name="Итого_СП_по_ресурсному_расчету" localSheetId="0">#REF!</definedName>
    <definedName name="Итого_СП_по_ресурсному_расчету">#REF!</definedName>
    <definedName name="Итого_ФОТ_в_базисных_ценах" localSheetId="0">#REF!</definedName>
    <definedName name="Итого_ФОТ_в_базисных_ценах">#REF!</definedName>
    <definedName name="Итого_ФОТ_по_акту_выполненных_работ_в_базисных_ценах" localSheetId="0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 localSheetId="0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 localSheetId="0">#REF!</definedName>
    <definedName name="Итого_ФОТ_при_расчете_по_доле_з_п_в_стоимости_эксплуатации_машин">#REF!</definedName>
    <definedName name="Итого_ЭММ__по_рес_расчету_с_учетом_к_тов" localSheetId="0">#REF!</definedName>
    <definedName name="Итого_ЭММ__по_рес_расчету_с_учетом_к_тов">#REF!</definedName>
    <definedName name="Итого_ЭММ_в_базисных_ценах_с_учетом_к_тов" localSheetId="0">#REF!</definedName>
    <definedName name="Итого_ЭММ_в_базисных_ценах_с_учетом_к_тов">#REF!</definedName>
    <definedName name="Итого_ЭММ_по_акту_вып_работ_в_базисных_ценах_с_учетом_к_тов" localSheetId="0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 localSheetId="0">#REF!</definedName>
    <definedName name="Итого_ЭММ_по_акту_вып_работ_при_ресурсном_расчете_с_учетом_к_тов">#REF!</definedName>
    <definedName name="иэмм" localSheetId="0">#REF!</definedName>
    <definedName name="иэмм">#REF!</definedName>
    <definedName name="к_ЗПМ" localSheetId="0">#REF!</definedName>
    <definedName name="к_ЗПМ">#REF!</definedName>
    <definedName name="к_МАТ" localSheetId="0">#REF!</definedName>
    <definedName name="к_МАТ">#REF!</definedName>
    <definedName name="к_ОЗП" localSheetId="0">#REF!</definedName>
    <definedName name="к_ОЗП">#REF!</definedName>
    <definedName name="к_ПЗ" localSheetId="0">#REF!</definedName>
    <definedName name="к_ПЗ">#REF!</definedName>
    <definedName name="к_ЭМ" localSheetId="0">#REF!</definedName>
    <definedName name="к_ЭМ">#REF!</definedName>
    <definedName name="кве">#REF!</definedName>
    <definedName name="кмм" localSheetId="0">#REF!</definedName>
    <definedName name="кмм">#REF!</definedName>
    <definedName name="кмо" localSheetId="0">#REF!</definedName>
    <definedName name="кмо">#REF!</definedName>
    <definedName name="кол" localSheetId="0">#REF!</definedName>
    <definedName name="кол">#REF!</definedName>
    <definedName name="лот1" localSheetId="0">#REF!</definedName>
    <definedName name="лот1">#REF!</definedName>
    <definedName name="м" localSheetId="0">#REF!</definedName>
    <definedName name="м">#REF!</definedName>
    <definedName name="м_лы_д_перевозки">#REF!</definedName>
    <definedName name="масмес" localSheetId="0">#REF!</definedName>
    <definedName name="масмес">#REF!</definedName>
    <definedName name="мат" localSheetId="0">#REF!</definedName>
    <definedName name="мат">#REF!</definedName>
    <definedName name="матз" localSheetId="0">#REF!</definedName>
    <definedName name="матз">#REF!</definedName>
    <definedName name="матпз" localSheetId="0">#REF!</definedName>
    <definedName name="матпз">#REF!</definedName>
    <definedName name="мех" localSheetId="0">#REF!</definedName>
    <definedName name="мех">#REF!</definedName>
    <definedName name="мз" localSheetId="0">#REF!</definedName>
    <definedName name="мз">#REF!</definedName>
    <definedName name="Монтажные_работы_в_базисных_ценах" localSheetId="0">#REF!</definedName>
    <definedName name="Монтажные_работы_в_базисных_ценах">#REF!</definedName>
    <definedName name="Монтажные_работы_в_текущих_ценах" localSheetId="0">#REF!</definedName>
    <definedName name="Монтажные_работы_в_текущих_ценах">#REF!</definedName>
    <definedName name="Монтажные_работы_в_текущих_ценах_по_ресурсному_расчету" localSheetId="0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 localSheetId="0">#REF!</definedName>
    <definedName name="Монтажные_работы_в_текущих_ценах_после_применения_индексов">#REF!</definedName>
    <definedName name="н" localSheetId="0">#REF!</definedName>
    <definedName name="н">#REF!</definedName>
    <definedName name="Наименование_группы_строек" localSheetId="0">#REF!</definedName>
    <definedName name="Наименование_группы_строек">#REF!</definedName>
    <definedName name="Наименование_локальной_сметы" localSheetId="0">#REF!</definedName>
    <definedName name="Наименование_локальной_сметы">#REF!</definedName>
    <definedName name="Наименование_объекта" localSheetId="0">#REF!</definedName>
    <definedName name="Наименование_объекта">#REF!</definedName>
    <definedName name="Наименование_объектной_сметы" localSheetId="0">#REF!</definedName>
    <definedName name="Наименование_объектной_сметы">#REF!</definedName>
    <definedName name="Наименование_очереди" localSheetId="0">#REF!</definedName>
    <definedName name="Наименование_очереди">#REF!</definedName>
    <definedName name="Наименование_пускового_комплекса" localSheetId="0">#REF!</definedName>
    <definedName name="Наименование_пускового_комплекса">#REF!</definedName>
    <definedName name="Наименование_сводного_сметного_расчета" localSheetId="0">#REF!</definedName>
    <definedName name="Наименование_сводного_сметного_расчета">#REF!</definedName>
    <definedName name="Наименование_стройки" localSheetId="0">#REF!</definedName>
    <definedName name="Наименование_стройки">#REF!</definedName>
    <definedName name="НДС" localSheetId="0">#REF!</definedName>
    <definedName name="НДС">#REF!</definedName>
    <definedName name="нет" localSheetId="0">#REF!</definedName>
    <definedName name="нет">#REF!</definedName>
    <definedName name="нзу" localSheetId="0">#REF!</definedName>
    <definedName name="нзу">#REF!</definedName>
    <definedName name="ннр" localSheetId="0">#REF!</definedName>
    <definedName name="ннр">#REF!</definedName>
    <definedName name="ннр0" localSheetId="0">#REF!</definedName>
    <definedName name="ннр0">#REF!</definedName>
    <definedName name="ннркс" localSheetId="0">#REF!</definedName>
    <definedName name="ннркс">#REF!</definedName>
    <definedName name="ннрс" localSheetId="0">#REF!</definedName>
    <definedName name="ннрс">#REF!</definedName>
    <definedName name="Норм_трудоемкость_механизаторов_по_смете_с_учетом_к_тов" localSheetId="0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 localSheetId="0">#REF!</definedName>
    <definedName name="Норм_трудоемкость_осн_рабочих_по_смете_с_учетом_к_тов">#REF!</definedName>
    <definedName name="Нормативная_трудоемкость_механизаторов_по_смете" localSheetId="0">#REF!</definedName>
    <definedName name="Нормативная_трудоемкость_механизаторов_по_смете">#REF!</definedName>
    <definedName name="Нормативная_трудоемкость_основных_рабочих_по_смете" localSheetId="0">#REF!</definedName>
    <definedName name="Нормативная_трудоемкость_основных_рабочих_по_смете">#REF!</definedName>
    <definedName name="нр" localSheetId="0">#REF!</definedName>
    <definedName name="нр">#REF!</definedName>
    <definedName name="_xlnm.Print_Area" localSheetId="0">'Форма 8 наш расчет'!$A$1:$U$57</definedName>
    <definedName name="оборз" localSheetId="0">#REF!</definedName>
    <definedName name="оборз">#REF!</definedName>
    <definedName name="Оборудование_в_базисных_ценах" localSheetId="0">#REF!</definedName>
    <definedName name="Оборудование_в_базисных_ценах">#REF!</definedName>
    <definedName name="Оборудование_в_текущих_ценах" localSheetId="0">#REF!</definedName>
    <definedName name="Оборудование_в_текущих_ценах">#REF!</definedName>
    <definedName name="Оборудование_в_текущих_ценах_по_ресурсному_расчету" localSheetId="0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 localSheetId="0">#REF!</definedName>
    <definedName name="Оборудование_в_текущих_ценах_после_применения_индексов">#REF!</definedName>
    <definedName name="Обоснование_поправки" localSheetId="0">#REF!</definedName>
    <definedName name="Обоснование_поправки">#REF!</definedName>
    <definedName name="Описание_группы_строек" localSheetId="0">#REF!</definedName>
    <definedName name="Описание_группы_строек">#REF!</definedName>
    <definedName name="Описание_локальной_сметы" localSheetId="0">#REF!</definedName>
    <definedName name="Описание_локальной_сметы">#REF!</definedName>
    <definedName name="Описание_объекта" localSheetId="0">#REF!</definedName>
    <definedName name="Описание_объекта">#REF!</definedName>
    <definedName name="Описание_объектной_сметы" localSheetId="0">#REF!</definedName>
    <definedName name="Описание_объектной_сметы">#REF!</definedName>
    <definedName name="Описание_очереди" localSheetId="0">#REF!</definedName>
    <definedName name="Описание_очереди">#REF!</definedName>
    <definedName name="Описание_пускового_комплекса" localSheetId="0">#REF!</definedName>
    <definedName name="Описание_пускового_комплекса">#REF!</definedName>
    <definedName name="Описание_сводного_сметного_расчета" localSheetId="0">#REF!</definedName>
    <definedName name="Описание_сводного_сметного_расчета">#REF!</definedName>
    <definedName name="Описание_стройки" localSheetId="0">#REF!</definedName>
    <definedName name="Описание_стройки">#REF!</definedName>
    <definedName name="Основание" localSheetId="0">#REF!</definedName>
    <definedName name="Основание">#REF!</definedName>
    <definedName name="отп" localSheetId="0">#REF!</definedName>
    <definedName name="отп">#REF!</definedName>
    <definedName name="Отчетный_период__учет_выполненных_работ" localSheetId="0">#REF!</definedName>
    <definedName name="Отчетный_период__учет_выполненных_работ">#REF!</definedName>
    <definedName name="п" localSheetId="0">#REF!</definedName>
    <definedName name="п">#REF!</definedName>
    <definedName name="пВр">[2]ИД1!$A$51</definedName>
    <definedName name="пВрВс">[2]ИД1!$A$58</definedName>
    <definedName name="ператр1" localSheetId="0">#REF!</definedName>
    <definedName name="ператр1">#REF!</definedName>
    <definedName name="ператр2" localSheetId="0">#REF!</definedName>
    <definedName name="ператр2">#REF!</definedName>
    <definedName name="перм" localSheetId="0">#REF!</definedName>
    <definedName name="перм">#REF!</definedName>
    <definedName name="перо" localSheetId="0">#REF!</definedName>
    <definedName name="перо">#REF!</definedName>
    <definedName name="пЗуВр" localSheetId="0">#REF!</definedName>
    <definedName name="пЗуВр">#REF!</definedName>
    <definedName name="поток2" localSheetId="0">#REF!</definedName>
    <definedName name="поток2">#REF!</definedName>
    <definedName name="пПрВр" localSheetId="0">#REF!</definedName>
    <definedName name="пПрВр">#REF!</definedName>
    <definedName name="ПРВ" localSheetId="0">[3]ИДвалка!#REF!</definedName>
    <definedName name="ПРВ">[3]ИДвалка!#REF!</definedName>
    <definedName name="прем" localSheetId="0">#REF!</definedName>
    <definedName name="прем">#REF!</definedName>
    <definedName name="премввод" localSheetId="0">#REF!</definedName>
    <definedName name="премввод">#REF!</definedName>
    <definedName name="прибыль" localSheetId="0">#REF!</definedName>
    <definedName name="прибыль">#REF!</definedName>
    <definedName name="Проверил" localSheetId="0">#REF!</definedName>
    <definedName name="Проверил">#REF!</definedName>
    <definedName name="Прочие_затраты_в_базисных_ценах" localSheetId="0">#REF!</definedName>
    <definedName name="Прочие_затраты_в_базисных_ценах">#REF!</definedName>
    <definedName name="Прочие_затраты_в_текущих_ценах" localSheetId="0">#REF!</definedName>
    <definedName name="Прочие_затраты_в_текущих_ценах">#REF!</definedName>
    <definedName name="Прочие_затраты_в_текущих_ценах_по_ресурсному_расчету" localSheetId="0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 localSheetId="0">#REF!</definedName>
    <definedName name="Прочие_затраты_в_текущих_ценах_после_применения_индексов">#REF!</definedName>
    <definedName name="прямаяЗП" localSheetId="0">[4]ЗП_ЮНГ!#REF!</definedName>
    <definedName name="прямаяЗП">[4]ЗП_ЮНГ!#REF!</definedName>
    <definedName name="р_пр" localSheetId="0">#REF!</definedName>
    <definedName name="р_пр">#REF!</definedName>
    <definedName name="Районный_к_т_к_ЗП" localSheetId="0">#REF!</definedName>
    <definedName name="Районный_к_т_к_ЗП">#REF!</definedName>
    <definedName name="Районный_к_т_к_ЗП_по_ресурсному_расчету" localSheetId="0">#REF!</definedName>
    <definedName name="Районный_к_т_к_ЗП_по_ресурсному_расчету">#REF!</definedName>
    <definedName name="рак" localSheetId="0">#REF!</definedName>
    <definedName name="рак">#REF!</definedName>
    <definedName name="Регистрационный_номер_группы_строек" localSheetId="0">#REF!</definedName>
    <definedName name="Регистрационный_номер_группы_строек">#REF!</definedName>
    <definedName name="Регистрационный_номер_локальной_сметы" localSheetId="0">#REF!</definedName>
    <definedName name="Регистрационный_номер_локальной_сметы">#REF!</definedName>
    <definedName name="Регистрационный_номер_объекта" localSheetId="0">#REF!</definedName>
    <definedName name="Регистрационный_номер_объекта">#REF!</definedName>
    <definedName name="Регистрационный_номер_объектной_сметы" localSheetId="0">#REF!</definedName>
    <definedName name="Регистрационный_номер_объектной_сметы">#REF!</definedName>
    <definedName name="Регистрационный_номер_очереди" localSheetId="0">#REF!</definedName>
    <definedName name="Регистрационный_номер_очереди">#REF!</definedName>
    <definedName name="Регистрационный_номер_пускового_комплекса" localSheetId="0">#REF!</definedName>
    <definedName name="Регистрационный_номер_пускового_комплекса">#REF!</definedName>
    <definedName name="Регистрационный_номер_сводного_сметного_расчета" localSheetId="0">#REF!</definedName>
    <definedName name="Регистрационный_номер_сводного_сметного_расчета">#REF!</definedName>
    <definedName name="Регистрационный_номер_стройки" localSheetId="0">#REF!</definedName>
    <definedName name="Регистрационный_номер_стройки">#REF!</definedName>
    <definedName name="рк" localSheetId="0">#REF!</definedName>
    <definedName name="рк">#REF!</definedName>
    <definedName name="с" localSheetId="0">#REF!</definedName>
    <definedName name="с">#REF!</definedName>
    <definedName name="с21" localSheetId="0">#REF!</definedName>
    <definedName name="с21">#REF!</definedName>
    <definedName name="са" localSheetId="0">#REF!</definedName>
    <definedName name="са">#REF!</definedName>
    <definedName name="Сметная_стоимость_в_базисных_ценах" localSheetId="0">#REF!</definedName>
    <definedName name="Сметная_стоимость_в_базисных_ценах">#REF!</definedName>
    <definedName name="Сметная_стоимость_в_текущих_ценах__после_применения_индексов" localSheetId="0">#REF!</definedName>
    <definedName name="Сметная_стоимость_в_текущих_ценах__после_применения_индексов">#REF!</definedName>
    <definedName name="Сметная_стоимость_по_ресурсному_расчету" localSheetId="0">#REF!</definedName>
    <definedName name="Сметная_стоимость_по_ресурсному_расчету">#REF!</definedName>
    <definedName name="сн" localSheetId="0">#REF!</definedName>
    <definedName name="сн">#REF!</definedName>
    <definedName name="сн_рк" localSheetId="0">#REF!</definedName>
    <definedName name="сн_рк">#REF!</definedName>
    <definedName name="Составил" localSheetId="0">#REF!</definedName>
    <definedName name="Составил">#REF!</definedName>
    <definedName name="сп" localSheetId="0">#REF!</definedName>
    <definedName name="сп">#REF!</definedName>
    <definedName name="ссммрр" localSheetId="0">#REF!</definedName>
    <definedName name="ссммрр">#REF!</definedName>
    <definedName name="сто" localSheetId="0">#REF!</definedName>
    <definedName name="сто">#REF!</definedName>
    <definedName name="сто2" localSheetId="0">#REF!</definedName>
    <definedName name="сто2">#REF!</definedName>
    <definedName name="Стоимость_по_акту_выполненных_работ_в_базисных_ценах" localSheetId="0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 localSheetId="0">#REF!</definedName>
    <definedName name="Стоимость_по_акту_выполненных_работ_при_ресурсном_расчете">#REF!</definedName>
    <definedName name="стр21" localSheetId="0">#REF!</definedName>
    <definedName name="стр21">#REF!</definedName>
    <definedName name="Строительные_работы_в_базисных_ценах" localSheetId="0">#REF!</definedName>
    <definedName name="Строительные_работы_в_базисных_ценах">#REF!</definedName>
    <definedName name="Строительные_работы_в_текущих_ценах" localSheetId="0">#REF!</definedName>
    <definedName name="Строительные_работы_в_текущих_ценах">#REF!</definedName>
    <definedName name="Строительные_работы_в_текущих_ценах_по_ресурсному_расчету" localSheetId="0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 localSheetId="0">#REF!</definedName>
    <definedName name="Строительные_работы_в_текущих_ценах_после_применения_индексов">#REF!</definedName>
    <definedName name="сут" localSheetId="0">#REF!</definedName>
    <definedName name="сут">#REF!</definedName>
    <definedName name="т11" localSheetId="0">#REF!</definedName>
    <definedName name="т11">#REF!</definedName>
    <definedName name="т12" localSheetId="0">#REF!</definedName>
    <definedName name="т12">#REF!</definedName>
    <definedName name="т13" localSheetId="0">#REF!</definedName>
    <definedName name="т13">#REF!</definedName>
    <definedName name="т14" localSheetId="0">#REF!</definedName>
    <definedName name="т14">#REF!</definedName>
    <definedName name="т15" localSheetId="0">#REF!</definedName>
    <definedName name="т15">#REF!</definedName>
    <definedName name="т16" localSheetId="0">#REF!</definedName>
    <definedName name="т16">#REF!</definedName>
    <definedName name="т17" localSheetId="0">#REF!</definedName>
    <definedName name="т17">#REF!</definedName>
    <definedName name="т18" localSheetId="0">#REF!</definedName>
    <definedName name="т18">#REF!</definedName>
    <definedName name="т19" localSheetId="0">#REF!</definedName>
    <definedName name="т19">#REF!</definedName>
    <definedName name="т20" localSheetId="0">#REF!</definedName>
    <definedName name="т20">#REF!</definedName>
    <definedName name="т21" localSheetId="0">#REF!</definedName>
    <definedName name="т21">#REF!</definedName>
    <definedName name="т22" localSheetId="0">#REF!</definedName>
    <definedName name="т22">#REF!</definedName>
    <definedName name="т23" localSheetId="0">#REF!</definedName>
    <definedName name="т23">#REF!</definedName>
    <definedName name="т24" localSheetId="0">#REF!</definedName>
    <definedName name="т24">#REF!</definedName>
    <definedName name="т25" localSheetId="0">#REF!</definedName>
    <definedName name="т25">#REF!</definedName>
    <definedName name="т26" localSheetId="0">#REF!</definedName>
    <definedName name="т26">#REF!</definedName>
    <definedName name="т27" localSheetId="0">#REF!</definedName>
    <definedName name="т27">#REF!</definedName>
    <definedName name="т28" localSheetId="0">#REF!</definedName>
    <definedName name="т28">#REF!</definedName>
    <definedName name="т29" localSheetId="0">#REF!</definedName>
    <definedName name="т29">#REF!</definedName>
    <definedName name="т30" localSheetId="0">#REF!</definedName>
    <definedName name="т30">#REF!</definedName>
    <definedName name="т31" localSheetId="0">#REF!</definedName>
    <definedName name="т31">#REF!</definedName>
    <definedName name="т32" localSheetId="0">#REF!</definedName>
    <definedName name="т32">#REF!</definedName>
    <definedName name="т33" localSheetId="0">#REF!</definedName>
    <definedName name="т33">#REF!</definedName>
    <definedName name="т34" localSheetId="0">#REF!</definedName>
    <definedName name="т34">#REF!</definedName>
    <definedName name="т35" localSheetId="0">#REF!</definedName>
    <definedName name="т35">#REF!</definedName>
    <definedName name="т36" localSheetId="0">#REF!</definedName>
    <definedName name="т36">#REF!</definedName>
    <definedName name="т37" localSheetId="0">#REF!</definedName>
    <definedName name="т37">#REF!</definedName>
    <definedName name="т38" localSheetId="0">#REF!</definedName>
    <definedName name="т38">#REF!</definedName>
    <definedName name="т39" localSheetId="0">#REF!</definedName>
    <definedName name="т39">#REF!</definedName>
    <definedName name="т40" localSheetId="0">#REF!</definedName>
    <definedName name="т40">#REF!</definedName>
    <definedName name="т41" localSheetId="0">#REF!</definedName>
    <definedName name="т41">#REF!</definedName>
    <definedName name="т42" localSheetId="0">#REF!</definedName>
    <definedName name="т42">#REF!</definedName>
    <definedName name="т43" localSheetId="0">#REF!</definedName>
    <definedName name="т43">#REF!</definedName>
    <definedName name="т44" localSheetId="0">#REF!</definedName>
    <definedName name="т44">#REF!</definedName>
    <definedName name="т45" localSheetId="0">#REF!</definedName>
    <definedName name="т45">#REF!</definedName>
    <definedName name="т46" localSheetId="0">#REF!</definedName>
    <definedName name="т46">#REF!</definedName>
    <definedName name="т47" localSheetId="0">#REF!</definedName>
    <definedName name="т47">#REF!</definedName>
    <definedName name="т48" localSheetId="0">#REF!</definedName>
    <definedName name="т48">#REF!</definedName>
    <definedName name="т49" localSheetId="0">#REF!</definedName>
    <definedName name="т49">#REF!</definedName>
    <definedName name="т50" localSheetId="0">#REF!</definedName>
    <definedName name="т50">#REF!</definedName>
    <definedName name="т51" localSheetId="0">#REF!</definedName>
    <definedName name="т51">#REF!</definedName>
    <definedName name="т52" localSheetId="0">#REF!</definedName>
    <definedName name="т52">#REF!</definedName>
    <definedName name="т53" localSheetId="0">#REF!</definedName>
    <definedName name="т53">#REF!</definedName>
    <definedName name="т54" localSheetId="0">#REF!</definedName>
    <definedName name="т54">#REF!</definedName>
    <definedName name="т55" localSheetId="0">#REF!</definedName>
    <definedName name="т55">#REF!</definedName>
    <definedName name="т56" localSheetId="0">#REF!</definedName>
    <definedName name="т56">#REF!</definedName>
    <definedName name="т57" localSheetId="0">#REF!</definedName>
    <definedName name="т57">#REF!</definedName>
    <definedName name="т58" localSheetId="0">#REF!</definedName>
    <definedName name="т58">#REF!</definedName>
    <definedName name="т59" localSheetId="0">#REF!</definedName>
    <definedName name="т59">#REF!</definedName>
    <definedName name="т60" localSheetId="0">#REF!</definedName>
    <definedName name="т60">#REF!</definedName>
    <definedName name="тар" localSheetId="0">#REF!</definedName>
    <definedName name="тар">#REF!</definedName>
    <definedName name="Тарифы" localSheetId="0">#REF!</definedName>
    <definedName name="Тарифы">#REF!</definedName>
    <definedName name="Территориальная_поправка_к_ТЕР" localSheetId="0">#REF!</definedName>
    <definedName name="Территориальная_поправка_к_ТЕР">#REF!</definedName>
    <definedName name="тро" localSheetId="0">#REF!</definedName>
    <definedName name="тро">#REF!</definedName>
    <definedName name="трр" localSheetId="0">#REF!</definedName>
    <definedName name="трр">#REF!</definedName>
    <definedName name="Труд_механизаторов_по_акту_вып_работ_с_учетом_к_тов" localSheetId="0">#REF!</definedName>
    <definedName name="Труд_механизаторов_по_акту_вып_работ_с_учетом_к_тов">#REF!</definedName>
    <definedName name="Труд_основн_рабочих_по_акту_вып_работ_с_учетом_к_тов" localSheetId="0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 localSheetId="0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 localSheetId="0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 localSheetId="0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 localSheetId="0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 localSheetId="0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 localSheetId="0">#REF!</definedName>
    <definedName name="Укрупненный_норматив_СП_для_расчета_в_ценах_1984г.">#REF!</definedName>
    <definedName name="ФОТ" localSheetId="0">#REF!</definedName>
    <definedName name="ФОТ">#REF!</definedName>
    <definedName name="фотм" localSheetId="0">#REF!</definedName>
    <definedName name="фотм">#REF!</definedName>
    <definedName name="фотр" localSheetId="0">#REF!</definedName>
    <definedName name="фотр">#REF!</definedName>
    <definedName name="челдн" localSheetId="0">#REF!</definedName>
    <definedName name="челдн">#REF!</definedName>
    <definedName name="чм" localSheetId="0">#REF!</definedName>
    <definedName name="чм">#REF!</definedName>
    <definedName name="шшшшшшшшш">#REF!</definedName>
    <definedName name="ьж">#REF!</definedName>
    <definedName name="эмм" localSheetId="0">#REF!</definedName>
    <definedName name="эмм">#REF!</definedName>
  </definedNames>
  <calcPr calcId="145621"/>
</workbook>
</file>

<file path=xl/calcChain.xml><?xml version="1.0" encoding="utf-8"?>
<calcChain xmlns="http://schemas.openxmlformats.org/spreadsheetml/2006/main">
  <c r="A11" i="7" l="1"/>
  <c r="B10" i="7"/>
  <c r="B11" i="7" s="1"/>
  <c r="L11" i="7" l="1"/>
  <c r="B9" i="7"/>
  <c r="K12" i="7" l="1"/>
  <c r="J12" i="7"/>
  <c r="I12" i="7"/>
  <c r="H12" i="7"/>
  <c r="G12" i="7"/>
  <c r="F12" i="7"/>
  <c r="E12" i="7"/>
  <c r="L12" i="7" l="1"/>
  <c r="D11" i="7" l="1"/>
  <c r="D12" i="7" s="1"/>
  <c r="R8" i="7" l="1"/>
  <c r="P8" i="7"/>
  <c r="N8" i="7"/>
  <c r="B8" i="7"/>
</calcChain>
</file>

<file path=xl/sharedStrings.xml><?xml version="1.0" encoding="utf-8"?>
<sst xmlns="http://schemas.openxmlformats.org/spreadsheetml/2006/main" count="86" uniqueCount="73">
  <si>
    <t>Стройка:</t>
  </si>
  <si>
    <t>Наименование</t>
  </si>
  <si>
    <t xml:space="preserve">Ед.изм. </t>
  </si>
  <si>
    <t>%</t>
  </si>
  <si>
    <t xml:space="preserve">Наименование подрядной организации </t>
  </si>
  <si>
    <t>Подпись</t>
  </si>
  <si>
    <t>Расшифровка подписи</t>
  </si>
  <si>
    <t>ФИО Руководителя</t>
  </si>
  <si>
    <t>Расчет договорной цены</t>
  </si>
  <si>
    <t>руб.,без НДС</t>
  </si>
  <si>
    <t>№</t>
  </si>
  <si>
    <t>Наименование стройки:объекта.</t>
  </si>
  <si>
    <t>Размер</t>
  </si>
  <si>
    <t>Базисный уровень цен 2001г.</t>
  </si>
  <si>
    <t>Текущий уровень цен</t>
  </si>
  <si>
    <t xml:space="preserve">Стоимость объекта </t>
  </si>
  <si>
    <t>в том числе:</t>
  </si>
  <si>
    <t>Оплата труда  основных рабочих</t>
  </si>
  <si>
    <t>Трудозатраты основных рабочих, чел-час</t>
  </si>
  <si>
    <t>Затраты на эксплуатацию машин и механизмов (без учета гр.8)</t>
  </si>
  <si>
    <t>Время работы механизмов, маш-час</t>
  </si>
  <si>
    <t>Оплата труда механизаторов</t>
  </si>
  <si>
    <t>Трудозатраты рабочих-механизаторов, чел-час</t>
  </si>
  <si>
    <t>Накладные расходы</t>
  </si>
  <si>
    <t>Сметная прибыль</t>
  </si>
  <si>
    <t xml:space="preserve">ВСЕГО </t>
  </si>
  <si>
    <t>Оплата труда основных рабочих</t>
  </si>
  <si>
    <t>Стоимость ЭММ,в том числе</t>
  </si>
  <si>
    <t xml:space="preserve">Стоимость материалов </t>
  </si>
  <si>
    <t xml:space="preserve">Зимнее удорожание </t>
  </si>
  <si>
    <t>ЭММ</t>
  </si>
  <si>
    <t>оплата труда механизаторов</t>
  </si>
  <si>
    <t>ИТОГО по всем работам (без учета стоимости материалов)</t>
  </si>
  <si>
    <t>Зимнее удорожание</t>
  </si>
  <si>
    <t>Перевозка рабочих свыше 3км.</t>
  </si>
  <si>
    <t>ИТОГО</t>
  </si>
  <si>
    <t>ИТОГО с учетом прочих работ и затрат</t>
  </si>
  <si>
    <t>Непредвиденные затраты</t>
  </si>
  <si>
    <t>ВСЕГО с учетом всех затрат</t>
  </si>
  <si>
    <t>НДС</t>
  </si>
  <si>
    <t>ВСЕГО с учетом НДС, в том числе:</t>
  </si>
  <si>
    <t>Стоимость работ в 2011г.с учетом НДС</t>
  </si>
  <si>
    <t>Стоимость работ в 2012г.с учетом НДС</t>
  </si>
  <si>
    <t>Стоимость работ в 2013г.с учетом НДС</t>
  </si>
  <si>
    <t>Стоимость работ в 2014г.с учетом НДС</t>
  </si>
  <si>
    <t>Стоимость работ в 2015г. с учетом НДС</t>
  </si>
  <si>
    <t>Стоимость работ в 2016г. с учетом НДС</t>
  </si>
  <si>
    <t>ВСЕГО                                                                       (без индексации)</t>
  </si>
  <si>
    <t xml:space="preserve">в том числе:  </t>
  </si>
  <si>
    <t>ВСЕГО                                              (с индексацией)</t>
  </si>
  <si>
    <t>2012                                 (доведенные индексы, дефлятор...)</t>
  </si>
  <si>
    <t>Стоимость работ без учета материалов и оборудования поставки Заказчика с НДС (тыс. руб.)</t>
  </si>
  <si>
    <r>
      <t>Ценовые нормативы, используемые в расчете (базисно-индексный метод): - у</t>
    </r>
    <r>
      <rPr>
        <b/>
        <i/>
        <sz val="10"/>
        <rFont val="Times New Roman"/>
        <family val="1"/>
        <charset val="204"/>
      </rPr>
      <t>казать в ценах какого периода выполнен расчет</t>
    </r>
  </si>
  <si>
    <t>№ п\п</t>
  </si>
  <si>
    <t>Значения</t>
  </si>
  <si>
    <t>Индексы-дефляторы по годам</t>
  </si>
  <si>
    <t xml:space="preserve">Заработная плата рабочего </t>
  </si>
  <si>
    <t>руб./час</t>
  </si>
  <si>
    <t>Индекс оплаты труда</t>
  </si>
  <si>
    <t>(…)</t>
  </si>
  <si>
    <t>Индекс эксплуатации машин и механизмов (без учета гр.8)</t>
  </si>
  <si>
    <t>Уровень накладных расходов</t>
  </si>
  <si>
    <t>Уровень сметной прибыли</t>
  </si>
  <si>
    <t>Транспорт материалов</t>
  </si>
  <si>
    <t xml:space="preserve">Объект: </t>
  </si>
  <si>
    <t>Итого с материалами</t>
  </si>
  <si>
    <t>Перебазировка техники (Приложение 1 к форме 8)</t>
  </si>
  <si>
    <t>Транспортировка материалов (Приложение 2 к форме 8)</t>
  </si>
  <si>
    <t>Стоимость материалов (Приложение 3 к форме 8)</t>
  </si>
  <si>
    <t>2015 г.</t>
  </si>
  <si>
    <t>стоимость материалов Заказчика</t>
  </si>
  <si>
    <t>стоимость материалов Подрядчика</t>
  </si>
  <si>
    <t>Форма 8.6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</si>
</sst>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8">
    <numFmt numFmtId="43" formatCode="_-* #,##0.00_р_._-;\-* #,##0.00_р_._-;_-* &quot;-&quot;??_р_._-;_-@_-"/>
    <numFmt numFmtId="164" formatCode="#."/>
    <numFmt numFmtId="165" formatCode="#,##0\ &quot;F&quot;;\-#,##0\ &quot;F&quot;"/>
    <numFmt numFmtId="166" formatCode="&quot;$&quot;#,##0.00_);[Red]\(&quot;$&quot;#,##0.00\)"/>
    <numFmt numFmtId="167" formatCode="0.000"/>
    <numFmt numFmtId="168" formatCode="#,##0\ &quot;F&quot;;[Red]\-#,##0\ &quot;F&quot;"/>
    <numFmt numFmtId="169" formatCode="#,##0.00\ &quot;F&quot;;\-#,##0.00\ &quot;F&quot;"/>
    <numFmt numFmtId="170" formatCode="#,##0.00\ &quot;F&quot;;[Red]\-#,##0.00\ &quot;F&quot;"/>
    <numFmt numFmtId="171" formatCode="_-* #,##0.00_-;\-* #,##0.00_-;_-* &quot;-&quot;??_-;_-@_-"/>
    <numFmt numFmtId="172" formatCode="&quot;$&quot;#,##0_);[Red]\(&quot;$&quot;#,##0\)"/>
    <numFmt numFmtId="173" formatCode="_-&quot;Ј&quot;* #,##0.00_-;\-&quot;Ј&quot;* #,##0.00_-;_-&quot;Ј&quot;* &quot;-&quot;??_-;_-@_-"/>
    <numFmt numFmtId="174" formatCode="#,##0.0000_);[Red]\(#,##0.0000\)"/>
    <numFmt numFmtId="175" formatCode="_-* #,##0_-;\-* #,##0_-;_-* &quot;-&quot;_-;_-@_-"/>
    <numFmt numFmtId="176" formatCode="dd\.mm\.yyyy"/>
    <numFmt numFmtId="177" formatCode="_(&quot;$&quot;* #,##0_);_(&quot;$&quot;* \(#,##0\);_(&quot;$&quot;* &quot;-&quot;_);_(@_)"/>
    <numFmt numFmtId="178" formatCode="_-* #,##0.0000000_р_._-;\-* #,##0.0000000_р_._-;_-* &quot;-&quot;???????_р_._-;_-@_-"/>
    <numFmt numFmtId="179" formatCode="_(&quot;$&quot;* #,##0.00_);_(&quot;$&quot;* \(#,##0.00\);_(&quot;$&quot;* &quot;-&quot;??_);_(@_)"/>
    <numFmt numFmtId="180" formatCode="#,##0.0_);\(#,##0.0\)"/>
    <numFmt numFmtId="181" formatCode="0.00000"/>
    <numFmt numFmtId="182" formatCode="#,##0.00\ &quot;р.&quot;;[Red]\-#,##0.00\ &quot;р.&quot;"/>
    <numFmt numFmtId="183" formatCode="_-* #,##0\ _р_._-;\-* #,##0\ _р_._-;_-* &quot;-&quot;\ _р_._-;_-@_-"/>
    <numFmt numFmtId="184" formatCode="#,##0.00;\(#,##0.00\)"/>
    <numFmt numFmtId="185" formatCode="_-* #,##0.00\ _р_._-;\-* #,##0.00\ _р_._-;_-* &quot;-&quot;??\ _р_._-;_-@_-"/>
    <numFmt numFmtId="186" formatCode="_(* #,##0.00_);_(* \(#,##0.00\);_(* &quot;-&quot;??_);_(@_)"/>
    <numFmt numFmtId="187" formatCode="0.00_)"/>
    <numFmt numFmtId="188" formatCode="0.0%"/>
    <numFmt numFmtId="189" formatCode="_-* #,##0.00_р_._-;\-* #,##0.00_р_._-;_-* \-??_р_._-;_-@_-"/>
    <numFmt numFmtId="190" formatCode="0.000%"/>
  </numFmts>
  <fonts count="70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0"/>
      <name val="Helv"/>
      <charset val="204"/>
    </font>
    <font>
      <sz val="10"/>
      <name val="Arial"/>
      <family val="2"/>
    </font>
    <font>
      <sz val="10"/>
      <name val="Times New Roman Cyr"/>
      <family val="1"/>
      <charset val="204"/>
    </font>
    <font>
      <sz val="10"/>
      <name val="Helv"/>
    </font>
    <font>
      <sz val="10"/>
      <name val="Arial Cyr"/>
      <family val="2"/>
      <charset val="204"/>
    </font>
    <font>
      <sz val="1"/>
      <color indexed="16"/>
      <name val="Courier"/>
      <family val="3"/>
    </font>
    <font>
      <sz val="9"/>
      <color indexed="8"/>
      <name val="Arial"/>
      <family val="2"/>
      <charset val="204"/>
    </font>
    <font>
      <b/>
      <sz val="1"/>
      <color indexed="16"/>
      <name val="Courier"/>
      <family val="3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 Cyr"/>
    </font>
    <font>
      <sz val="10"/>
      <name val="Times New Roman Cyr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2"/>
      <color indexed="24"/>
      <name val="Arial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0"/>
      <color theme="0"/>
      <name val="Times New Roman"/>
      <family val="1"/>
      <charset val="204"/>
    </font>
    <font>
      <sz val="10"/>
      <color indexed="9"/>
      <name val="Times New Roman"/>
      <family val="1"/>
      <charset val="204"/>
    </font>
    <font>
      <b/>
      <sz val="10"/>
      <color indexed="9"/>
      <name val="Times New Roman"/>
      <family val="1"/>
      <charset val="204"/>
    </font>
    <font>
      <sz val="10"/>
      <name val="Times New Roman Cyr"/>
      <charset val="204"/>
    </font>
    <font>
      <b/>
      <i/>
      <sz val="10"/>
      <name val="Arial"/>
      <family val="2"/>
      <charset val="204"/>
    </font>
    <font>
      <sz val="14"/>
      <name val="Times New Roman"/>
      <family val="1"/>
      <charset val="204"/>
    </font>
    <font>
      <b/>
      <sz val="10"/>
      <color rgb="FFFF0000"/>
      <name val="Arial"/>
      <family val="2"/>
      <charset val="204"/>
    </font>
    <font>
      <sz val="12"/>
      <name val="Times New Roman"/>
      <family val="1"/>
      <charset val="204"/>
    </font>
  </fonts>
  <fills count="3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6" tint="0.59999389629810485"/>
        <bgColor indexed="64"/>
      </patternFill>
    </fill>
  </fills>
  <borders count="6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</borders>
  <cellStyleXfs count="1138">
    <xf numFmtId="0" fontId="0" fillId="0" borderId="0"/>
    <xf numFmtId="0" fontId="4" fillId="0" borderId="0"/>
    <xf numFmtId="0" fontId="6" fillId="0" borderId="0"/>
    <xf numFmtId="0" fontId="7" fillId="0" borderId="0"/>
    <xf numFmtId="0" fontId="6" fillId="0" borderId="0"/>
    <xf numFmtId="4" fontId="8" fillId="0" borderId="0">
      <alignment vertical="center"/>
    </xf>
    <xf numFmtId="0" fontId="6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6" fillId="0" borderId="0"/>
    <xf numFmtId="0" fontId="6" fillId="0" borderId="0"/>
    <xf numFmtId="0" fontId="9" fillId="0" borderId="0"/>
    <xf numFmtId="4" fontId="8" fillId="0" borderId="0">
      <alignment vertical="center"/>
    </xf>
    <xf numFmtId="4" fontId="8" fillId="0" borderId="0">
      <alignment vertical="center"/>
    </xf>
    <xf numFmtId="0" fontId="9" fillId="0" borderId="0"/>
    <xf numFmtId="0" fontId="6" fillId="0" borderId="0"/>
    <xf numFmtId="0" fontId="10" fillId="0" borderId="0"/>
    <xf numFmtId="0" fontId="6" fillId="0" borderId="0"/>
    <xf numFmtId="0" fontId="1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4" fontId="8" fillId="0" borderId="0">
      <alignment vertical="center"/>
    </xf>
    <xf numFmtId="4" fontId="8" fillId="0" borderId="0">
      <alignment vertical="center"/>
    </xf>
    <xf numFmtId="4" fontId="8" fillId="0" borderId="0">
      <alignment vertical="center"/>
    </xf>
    <xf numFmtId="4" fontId="8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6" fillId="0" borderId="0"/>
    <xf numFmtId="0" fontId="6" fillId="0" borderId="0"/>
    <xf numFmtId="0" fontId="10" fillId="0" borderId="0"/>
    <xf numFmtId="0" fontId="6" fillId="0" borderId="0"/>
    <xf numFmtId="4" fontId="8" fillId="0" borderId="0">
      <alignment vertical="center"/>
    </xf>
    <xf numFmtId="0" fontId="6" fillId="0" borderId="0"/>
    <xf numFmtId="4" fontId="8" fillId="0" borderId="0">
      <alignment vertical="center"/>
    </xf>
    <xf numFmtId="0" fontId="6" fillId="0" borderId="0"/>
    <xf numFmtId="4" fontId="8" fillId="0" borderId="0">
      <alignment vertical="center"/>
    </xf>
    <xf numFmtId="4" fontId="8" fillId="0" borderId="0">
      <alignment vertical="center"/>
    </xf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10" fillId="0" borderId="0"/>
    <xf numFmtId="4" fontId="8" fillId="0" borderId="0">
      <alignment vertical="center"/>
    </xf>
    <xf numFmtId="0" fontId="6" fillId="0" borderId="0"/>
    <xf numFmtId="0" fontId="9" fillId="0" borderId="0"/>
    <xf numFmtId="0" fontId="6" fillId="0" borderId="0"/>
    <xf numFmtId="0" fontId="10" fillId="0" borderId="0"/>
    <xf numFmtId="0" fontId="9" fillId="0" borderId="0"/>
    <xf numFmtId="0" fontId="6" fillId="0" borderId="0"/>
    <xf numFmtId="4" fontId="8" fillId="0" borderId="0">
      <alignment vertical="center"/>
    </xf>
    <xf numFmtId="0" fontId="10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9" fillId="0" borderId="0"/>
    <xf numFmtId="0" fontId="6" fillId="0" borderId="0"/>
    <xf numFmtId="0" fontId="10" fillId="0" borderId="0"/>
    <xf numFmtId="0" fontId="6" fillId="0" borderId="0"/>
    <xf numFmtId="0" fontId="6" fillId="0" borderId="0"/>
    <xf numFmtId="4" fontId="8" fillId="0" borderId="0">
      <alignment vertical="center"/>
    </xf>
    <xf numFmtId="4" fontId="8" fillId="0" borderId="0">
      <alignment vertical="center"/>
    </xf>
    <xf numFmtId="0" fontId="9" fillId="0" borderId="0"/>
    <xf numFmtId="0" fontId="10" fillId="0" borderId="0"/>
    <xf numFmtId="0" fontId="10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10" fillId="0" borderId="0"/>
    <xf numFmtId="4" fontId="8" fillId="0" borderId="0">
      <alignment vertical="center"/>
    </xf>
    <xf numFmtId="0" fontId="1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6" fillId="0" borderId="0"/>
    <xf numFmtId="0" fontId="6" fillId="0" borderId="0"/>
    <xf numFmtId="164" fontId="11" fillId="0" borderId="0">
      <protection locked="0"/>
    </xf>
    <xf numFmtId="164" fontId="11" fillId="0" borderId="0">
      <protection locked="0"/>
    </xf>
    <xf numFmtId="164" fontId="11" fillId="0" borderId="0">
      <protection locked="0"/>
    </xf>
    <xf numFmtId="164" fontId="11" fillId="0" borderId="9">
      <protection locked="0"/>
    </xf>
    <xf numFmtId="0" fontId="12" fillId="0" borderId="0"/>
    <xf numFmtId="164" fontId="13" fillId="0" borderId="0">
      <protection locked="0"/>
    </xf>
    <xf numFmtId="164" fontId="13" fillId="0" borderId="0">
      <protection locked="0"/>
    </xf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165" fontId="3" fillId="0" borderId="0" applyFill="0" applyBorder="0" applyAlignment="0"/>
    <xf numFmtId="166" fontId="3" fillId="0" borderId="0" applyFill="0" applyBorder="0" applyAlignment="0"/>
    <xf numFmtId="167" fontId="16" fillId="0" borderId="0" applyFill="0" applyBorder="0" applyAlignment="0"/>
    <xf numFmtId="168" fontId="3" fillId="0" borderId="0" applyFill="0" applyBorder="0" applyAlignment="0"/>
    <xf numFmtId="169" fontId="3" fillId="0" borderId="0" applyFill="0" applyBorder="0" applyAlignment="0"/>
    <xf numFmtId="165" fontId="3" fillId="0" borderId="0" applyFill="0" applyBorder="0" applyAlignment="0"/>
    <xf numFmtId="170" fontId="3" fillId="0" borderId="0" applyFill="0" applyBorder="0" applyAlignment="0"/>
    <xf numFmtId="166" fontId="3" fillId="0" borderId="0" applyFill="0" applyBorder="0" applyAlignment="0"/>
    <xf numFmtId="38" fontId="17" fillId="0" borderId="0" applyFont="0" applyFill="0" applyBorder="0" applyAlignment="0" applyProtection="0"/>
    <xf numFmtId="165" fontId="3" fillId="0" borderId="0" applyFont="0" applyFill="0" applyBorder="0" applyAlignment="0" applyProtection="0"/>
    <xf numFmtId="171" fontId="4" fillId="0" borderId="0" applyFont="0" applyFill="0" applyBorder="0" applyAlignment="0" applyProtection="0"/>
    <xf numFmtId="3" fontId="18" fillId="0" borderId="0" applyFont="0" applyFill="0" applyBorder="0" applyAlignment="0" applyProtection="0"/>
    <xf numFmtId="0" fontId="19" fillId="0" borderId="0"/>
    <xf numFmtId="172" fontId="17" fillId="0" borderId="0" applyFont="0" applyFill="0" applyBorder="0" applyAlignment="0" applyProtection="0"/>
    <xf numFmtId="166" fontId="3" fillId="0" borderId="0" applyFont="0" applyFill="0" applyBorder="0" applyAlignment="0" applyProtection="0"/>
    <xf numFmtId="173" fontId="4" fillId="0" borderId="0" applyFont="0" applyFill="0" applyBorder="0" applyAlignment="0" applyProtection="0"/>
    <xf numFmtId="174" fontId="3" fillId="0" borderId="0" applyFont="0" applyFill="0" applyBorder="0" applyAlignment="0" applyProtection="0"/>
    <xf numFmtId="14" fontId="20" fillId="0" borderId="0" applyFill="0" applyBorder="0" applyAlignment="0"/>
    <xf numFmtId="38" fontId="17" fillId="0" borderId="10">
      <alignment vertical="center"/>
    </xf>
    <xf numFmtId="38" fontId="17" fillId="0" borderId="10">
      <alignment vertical="center"/>
    </xf>
    <xf numFmtId="38" fontId="17" fillId="0" borderId="10">
      <alignment vertical="center"/>
    </xf>
    <xf numFmtId="38" fontId="17" fillId="0" borderId="10">
      <alignment vertical="center"/>
    </xf>
    <xf numFmtId="38" fontId="17" fillId="0" borderId="10">
      <alignment vertical="center"/>
    </xf>
    <xf numFmtId="38" fontId="17" fillId="0" borderId="10">
      <alignment vertical="center"/>
    </xf>
    <xf numFmtId="38" fontId="17" fillId="0" borderId="10">
      <alignment vertical="center"/>
    </xf>
    <xf numFmtId="38" fontId="17" fillId="0" borderId="10">
      <alignment vertical="center"/>
    </xf>
    <xf numFmtId="38" fontId="17" fillId="0" borderId="10">
      <alignment vertical="center"/>
    </xf>
    <xf numFmtId="38" fontId="17" fillId="0" borderId="10">
      <alignment vertical="center"/>
    </xf>
    <xf numFmtId="0" fontId="7" fillId="0" borderId="0"/>
    <xf numFmtId="175" fontId="4" fillId="0" borderId="0" applyFont="0" applyFill="0" applyBorder="0" applyAlignment="0" applyProtection="0"/>
    <xf numFmtId="171" fontId="4" fillId="0" borderId="0" applyFont="0" applyFill="0" applyBorder="0" applyAlignment="0" applyProtection="0"/>
    <xf numFmtId="165" fontId="3" fillId="0" borderId="0" applyFill="0" applyBorder="0" applyAlignment="0"/>
    <xf numFmtId="166" fontId="3" fillId="0" borderId="0" applyFill="0" applyBorder="0" applyAlignment="0"/>
    <xf numFmtId="165" fontId="3" fillId="0" borderId="0" applyFill="0" applyBorder="0" applyAlignment="0"/>
    <xf numFmtId="170" fontId="3" fillId="0" borderId="0" applyFill="0" applyBorder="0" applyAlignment="0"/>
    <xf numFmtId="166" fontId="3" fillId="0" borderId="0" applyFill="0" applyBorder="0" applyAlignment="0"/>
    <xf numFmtId="4" fontId="7" fillId="0" borderId="0">
      <alignment vertical="center"/>
    </xf>
    <xf numFmtId="0" fontId="21" fillId="0" borderId="0">
      <protection locked="0"/>
    </xf>
    <xf numFmtId="0" fontId="21" fillId="0" borderId="0">
      <protection locked="0"/>
    </xf>
    <xf numFmtId="0" fontId="22" fillId="0" borderId="0">
      <protection locked="0"/>
    </xf>
    <xf numFmtId="0" fontId="21" fillId="0" borderId="0">
      <protection locked="0"/>
    </xf>
    <xf numFmtId="0" fontId="23" fillId="0" borderId="0">
      <protection locked="0"/>
    </xf>
    <xf numFmtId="0" fontId="24" fillId="0" borderId="0">
      <protection locked="0"/>
    </xf>
    <xf numFmtId="0" fontId="25" fillId="0" borderId="0">
      <protection locked="0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38" fontId="26" fillId="16" borderId="0" applyNumberFormat="0" applyBorder="0" applyAlignment="0" applyProtection="0"/>
    <xf numFmtId="0" fontId="27" fillId="0" borderId="11" applyNumberFormat="0" applyAlignment="0" applyProtection="0">
      <alignment horizontal="left" vertical="center"/>
    </xf>
    <xf numFmtId="0" fontId="27" fillId="0" borderId="12">
      <alignment horizontal="left" vertical="center"/>
    </xf>
    <xf numFmtId="0" fontId="28" fillId="0" borderId="0" applyNumberFormat="0" applyFill="0" applyBorder="0" applyAlignment="0" applyProtection="0"/>
    <xf numFmtId="0" fontId="29" fillId="0" borderId="0"/>
    <xf numFmtId="0" fontId="30" fillId="0" borderId="0"/>
    <xf numFmtId="0" fontId="31" fillId="0" borderId="0"/>
    <xf numFmtId="0" fontId="32" fillId="0" borderId="0"/>
    <xf numFmtId="0" fontId="33" fillId="0" borderId="0"/>
    <xf numFmtId="0" fontId="34" fillId="0" borderId="0"/>
    <xf numFmtId="176" fontId="3" fillId="0" borderId="0"/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35" fillId="0" borderId="0" applyNumberFormat="0" applyFill="0" applyBorder="0" applyAlignment="0" applyProtection="0">
      <alignment vertical="top"/>
      <protection locked="0"/>
    </xf>
    <xf numFmtId="0" fontId="4" fillId="0" borderId="0"/>
    <xf numFmtId="10" fontId="26" fillId="17" borderId="5" applyNumberFormat="0" applyBorder="0" applyAlignment="0" applyProtection="0"/>
    <xf numFmtId="165" fontId="3" fillId="0" borderId="0" applyFill="0" applyBorder="0" applyAlignment="0"/>
    <xf numFmtId="166" fontId="3" fillId="0" borderId="0" applyFill="0" applyBorder="0" applyAlignment="0"/>
    <xf numFmtId="165" fontId="3" fillId="0" borderId="0" applyFill="0" applyBorder="0" applyAlignment="0"/>
    <xf numFmtId="170" fontId="3" fillId="0" borderId="0" applyFill="0" applyBorder="0" applyAlignment="0"/>
    <xf numFmtId="166" fontId="3" fillId="0" borderId="0" applyFill="0" applyBorder="0" applyAlignment="0"/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 applyNumberFormat="0" applyFill="0" applyBorder="0" applyAlignment="0" applyProtection="0"/>
    <xf numFmtId="177" fontId="3" fillId="0" borderId="0"/>
    <xf numFmtId="0" fontId="36" fillId="0" borderId="13">
      <alignment horizontal="left" vertical="top"/>
    </xf>
    <xf numFmtId="0" fontId="36" fillId="0" borderId="13">
      <alignment horizontal="left" vertical="top"/>
    </xf>
    <xf numFmtId="0" fontId="36" fillId="0" borderId="13">
      <alignment horizontal="left" vertical="top"/>
    </xf>
    <xf numFmtId="0" fontId="36" fillId="0" borderId="13">
      <alignment horizontal="left" vertical="top"/>
    </xf>
    <xf numFmtId="0" fontId="36" fillId="0" borderId="13">
      <alignment horizontal="left" vertical="top"/>
    </xf>
    <xf numFmtId="0" fontId="4" fillId="0" borderId="0"/>
    <xf numFmtId="0" fontId="6" fillId="0" borderId="0"/>
    <xf numFmtId="0" fontId="10" fillId="0" borderId="0" applyNumberFormat="0" applyBorder="0">
      <alignment horizontal="center" vertical="center" wrapText="1"/>
    </xf>
    <xf numFmtId="0" fontId="7" fillId="0" borderId="0"/>
    <xf numFmtId="165" fontId="3" fillId="0" borderId="0" applyFont="0" applyFill="0" applyBorder="0" applyAlignment="0" applyProtection="0"/>
    <xf numFmtId="178" fontId="3" fillId="0" borderId="0" applyFont="0" applyFill="0" applyBorder="0" applyAlignment="0" applyProtection="0"/>
    <xf numFmtId="10" fontId="7" fillId="0" borderId="0" applyFont="0" applyFill="0" applyBorder="0" applyAlignment="0" applyProtection="0"/>
    <xf numFmtId="179" fontId="6" fillId="0" borderId="0" applyFill="0" applyBorder="0" applyAlignment="0"/>
    <xf numFmtId="180" fontId="6" fillId="0" borderId="0" applyFill="0" applyBorder="0" applyAlignment="0"/>
    <xf numFmtId="179" fontId="6" fillId="0" borderId="0" applyFill="0" applyBorder="0" applyAlignment="0"/>
    <xf numFmtId="168" fontId="3" fillId="0" borderId="0" applyFill="0" applyBorder="0" applyAlignment="0"/>
    <xf numFmtId="180" fontId="6" fillId="0" borderId="0" applyFill="0" applyBorder="0" applyAlignment="0"/>
    <xf numFmtId="0" fontId="7" fillId="0" borderId="0"/>
    <xf numFmtId="3" fontId="36" fillId="0" borderId="14" applyNumberFormat="0" applyAlignment="0">
      <alignment vertical="top"/>
    </xf>
    <xf numFmtId="0" fontId="26" fillId="0" borderId="0"/>
    <xf numFmtId="3" fontId="10" fillId="0" borderId="0" applyFont="0" applyFill="0" applyBorder="0" applyAlignment="0"/>
    <xf numFmtId="0" fontId="10" fillId="0" borderId="0"/>
    <xf numFmtId="49" fontId="37" fillId="0" borderId="0" applyFill="0" applyBorder="0" applyAlignment="0"/>
    <xf numFmtId="169" fontId="3" fillId="0" borderId="0" applyFill="0" applyBorder="0" applyAlignment="0"/>
    <xf numFmtId="170" fontId="3" fillId="0" borderId="0" applyFill="0" applyBorder="0" applyAlignment="0"/>
    <xf numFmtId="181" fontId="3" fillId="0" borderId="0">
      <alignment horizontal="left"/>
    </xf>
    <xf numFmtId="182" fontId="3" fillId="0" borderId="0" applyFont="0" applyFill="0" applyBorder="0" applyAlignment="0" applyProtection="0"/>
    <xf numFmtId="183" fontId="3" fillId="0" borderId="0" applyFont="0" applyFill="0" applyBorder="0" applyAlignment="0" applyProtection="0"/>
    <xf numFmtId="0" fontId="5" fillId="0" borderId="5">
      <alignment horizontal="center"/>
    </xf>
    <xf numFmtId="0" fontId="3" fillId="0" borderId="0">
      <alignment vertical="top"/>
    </xf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38" fillId="7" borderId="15" applyNumberFormat="0" applyAlignment="0" applyProtection="0"/>
    <xf numFmtId="0" fontId="38" fillId="7" borderId="15" applyNumberFormat="0" applyAlignment="0" applyProtection="0"/>
    <xf numFmtId="0" fontId="38" fillId="7" borderId="15" applyNumberFormat="0" applyAlignment="0" applyProtection="0"/>
    <xf numFmtId="0" fontId="38" fillId="7" borderId="15" applyNumberFormat="0" applyAlignment="0" applyProtection="0"/>
    <xf numFmtId="0" fontId="38" fillId="7" borderId="15" applyNumberFormat="0" applyAlignment="0" applyProtection="0"/>
    <xf numFmtId="0" fontId="38" fillId="7" borderId="15" applyNumberFormat="0" applyAlignment="0" applyProtection="0"/>
    <xf numFmtId="0" fontId="38" fillId="7" borderId="15" applyNumberFormat="0" applyAlignment="0" applyProtection="0"/>
    <xf numFmtId="0" fontId="38" fillId="7" borderId="15" applyNumberFormat="0" applyAlignment="0" applyProtection="0"/>
    <xf numFmtId="0" fontId="38" fillId="7" borderId="15" applyNumberFormat="0" applyAlignment="0" applyProtection="0"/>
    <xf numFmtId="0" fontId="38" fillId="7" borderId="15" applyNumberFormat="0" applyAlignment="0" applyProtection="0"/>
    <xf numFmtId="0" fontId="38" fillId="7" borderId="15" applyNumberFormat="0" applyAlignment="0" applyProtection="0"/>
    <xf numFmtId="0" fontId="5" fillId="0" borderId="5">
      <alignment horizontal="center"/>
    </xf>
    <xf numFmtId="0" fontId="5" fillId="0" borderId="0">
      <alignment vertical="top"/>
    </xf>
    <xf numFmtId="0" fontId="39" fillId="22" borderId="16" applyNumberFormat="0" applyAlignment="0" applyProtection="0"/>
    <xf numFmtId="0" fontId="39" fillId="22" borderId="16" applyNumberFormat="0" applyAlignment="0" applyProtection="0"/>
    <xf numFmtId="0" fontId="39" fillId="22" borderId="16" applyNumberFormat="0" applyAlignment="0" applyProtection="0"/>
    <xf numFmtId="0" fontId="39" fillId="22" borderId="16" applyNumberFormat="0" applyAlignment="0" applyProtection="0"/>
    <xf numFmtId="0" fontId="39" fillId="22" borderId="16" applyNumberFormat="0" applyAlignment="0" applyProtection="0"/>
    <xf numFmtId="0" fontId="39" fillId="22" borderId="16" applyNumberFormat="0" applyAlignment="0" applyProtection="0"/>
    <xf numFmtId="0" fontId="39" fillId="22" borderId="16" applyNumberFormat="0" applyAlignment="0" applyProtection="0"/>
    <xf numFmtId="0" fontId="39" fillId="22" borderId="16" applyNumberFormat="0" applyAlignment="0" applyProtection="0"/>
    <xf numFmtId="0" fontId="39" fillId="22" borderId="16" applyNumberFormat="0" applyAlignment="0" applyProtection="0"/>
    <xf numFmtId="0" fontId="39" fillId="22" borderId="16" applyNumberFormat="0" applyAlignment="0" applyProtection="0"/>
    <xf numFmtId="0" fontId="39" fillId="22" borderId="16" applyNumberFormat="0" applyAlignment="0" applyProtection="0"/>
    <xf numFmtId="0" fontId="40" fillId="22" borderId="15" applyNumberFormat="0" applyAlignment="0" applyProtection="0"/>
    <xf numFmtId="0" fontId="40" fillId="22" borderId="15" applyNumberFormat="0" applyAlignment="0" applyProtection="0"/>
    <xf numFmtId="0" fontId="40" fillId="22" borderId="15" applyNumberFormat="0" applyAlignment="0" applyProtection="0"/>
    <xf numFmtId="0" fontId="40" fillId="22" borderId="15" applyNumberFormat="0" applyAlignment="0" applyProtection="0"/>
    <xf numFmtId="0" fontId="40" fillId="22" borderId="15" applyNumberFormat="0" applyAlignment="0" applyProtection="0"/>
    <xf numFmtId="0" fontId="40" fillId="22" borderId="15" applyNumberFormat="0" applyAlignment="0" applyProtection="0"/>
    <xf numFmtId="0" fontId="40" fillId="22" borderId="15" applyNumberFormat="0" applyAlignment="0" applyProtection="0"/>
    <xf numFmtId="0" fontId="40" fillId="22" borderId="15" applyNumberFormat="0" applyAlignment="0" applyProtection="0"/>
    <xf numFmtId="0" fontId="40" fillId="22" borderId="15" applyNumberFormat="0" applyAlignment="0" applyProtection="0"/>
    <xf numFmtId="0" fontId="40" fillId="22" borderId="15" applyNumberFormat="0" applyAlignment="0" applyProtection="0"/>
    <xf numFmtId="0" fontId="40" fillId="22" borderId="15" applyNumberFormat="0" applyAlignment="0" applyProtection="0"/>
    <xf numFmtId="0" fontId="41" fillId="16" borderId="17"/>
    <xf numFmtId="14" fontId="10" fillId="0" borderId="0">
      <alignment horizontal="right"/>
    </xf>
    <xf numFmtId="0" fontId="42" fillId="0" borderId="18" applyNumberFormat="0" applyFill="0" applyAlignment="0" applyProtection="0"/>
    <xf numFmtId="0" fontId="42" fillId="0" borderId="18" applyNumberFormat="0" applyFill="0" applyAlignment="0" applyProtection="0"/>
    <xf numFmtId="0" fontId="42" fillId="0" borderId="18" applyNumberFormat="0" applyFill="0" applyAlignment="0" applyProtection="0"/>
    <xf numFmtId="0" fontId="42" fillId="0" borderId="18" applyNumberFormat="0" applyFill="0" applyAlignment="0" applyProtection="0"/>
    <xf numFmtId="0" fontId="42" fillId="0" borderId="18" applyNumberFormat="0" applyFill="0" applyAlignment="0" applyProtection="0"/>
    <xf numFmtId="0" fontId="42" fillId="0" borderId="18" applyNumberFormat="0" applyFill="0" applyAlignment="0" applyProtection="0"/>
    <xf numFmtId="0" fontId="42" fillId="0" borderId="18" applyNumberFormat="0" applyFill="0" applyAlignment="0" applyProtection="0"/>
    <xf numFmtId="0" fontId="42" fillId="0" borderId="18" applyNumberFormat="0" applyFill="0" applyAlignment="0" applyProtection="0"/>
    <xf numFmtId="0" fontId="42" fillId="0" borderId="18" applyNumberFormat="0" applyFill="0" applyAlignment="0" applyProtection="0"/>
    <xf numFmtId="0" fontId="42" fillId="0" borderId="18" applyNumberFormat="0" applyFill="0" applyAlignment="0" applyProtection="0"/>
    <xf numFmtId="0" fontId="42" fillId="0" borderId="18" applyNumberFormat="0" applyFill="0" applyAlignment="0" applyProtection="0"/>
    <xf numFmtId="0" fontId="43" fillId="0" borderId="19" applyNumberFormat="0" applyFill="0" applyAlignment="0" applyProtection="0"/>
    <xf numFmtId="0" fontId="43" fillId="0" borderId="19" applyNumberFormat="0" applyFill="0" applyAlignment="0" applyProtection="0"/>
    <xf numFmtId="0" fontId="43" fillId="0" borderId="19" applyNumberFormat="0" applyFill="0" applyAlignment="0" applyProtection="0"/>
    <xf numFmtId="0" fontId="43" fillId="0" borderId="19" applyNumberFormat="0" applyFill="0" applyAlignment="0" applyProtection="0"/>
    <xf numFmtId="0" fontId="43" fillId="0" borderId="19" applyNumberFormat="0" applyFill="0" applyAlignment="0" applyProtection="0"/>
    <xf numFmtId="0" fontId="43" fillId="0" borderId="19" applyNumberFormat="0" applyFill="0" applyAlignment="0" applyProtection="0"/>
    <xf numFmtId="0" fontId="43" fillId="0" borderId="19" applyNumberFormat="0" applyFill="0" applyAlignment="0" applyProtection="0"/>
    <xf numFmtId="0" fontId="43" fillId="0" borderId="19" applyNumberFormat="0" applyFill="0" applyAlignment="0" applyProtection="0"/>
    <xf numFmtId="0" fontId="43" fillId="0" borderId="19" applyNumberFormat="0" applyFill="0" applyAlignment="0" applyProtection="0"/>
    <xf numFmtId="0" fontId="43" fillId="0" borderId="19" applyNumberFormat="0" applyFill="0" applyAlignment="0" applyProtection="0"/>
    <xf numFmtId="0" fontId="43" fillId="0" borderId="19" applyNumberFormat="0" applyFill="0" applyAlignment="0" applyProtection="0"/>
    <xf numFmtId="0" fontId="44" fillId="0" borderId="20" applyNumberFormat="0" applyFill="0" applyAlignment="0" applyProtection="0"/>
    <xf numFmtId="0" fontId="44" fillId="0" borderId="20" applyNumberFormat="0" applyFill="0" applyAlignment="0" applyProtection="0"/>
    <xf numFmtId="0" fontId="44" fillId="0" borderId="20" applyNumberFormat="0" applyFill="0" applyAlignment="0" applyProtection="0"/>
    <xf numFmtId="0" fontId="44" fillId="0" borderId="20" applyNumberFormat="0" applyFill="0" applyAlignment="0" applyProtection="0"/>
    <xf numFmtId="0" fontId="44" fillId="0" borderId="20" applyNumberFormat="0" applyFill="0" applyAlignment="0" applyProtection="0"/>
    <xf numFmtId="0" fontId="44" fillId="0" borderId="20" applyNumberFormat="0" applyFill="0" applyAlignment="0" applyProtection="0"/>
    <xf numFmtId="0" fontId="44" fillId="0" borderId="20" applyNumberFormat="0" applyFill="0" applyAlignment="0" applyProtection="0"/>
    <xf numFmtId="0" fontId="44" fillId="0" borderId="20" applyNumberFormat="0" applyFill="0" applyAlignment="0" applyProtection="0"/>
    <xf numFmtId="0" fontId="44" fillId="0" borderId="20" applyNumberFormat="0" applyFill="0" applyAlignment="0" applyProtection="0"/>
    <xf numFmtId="0" fontId="44" fillId="0" borderId="20" applyNumberFormat="0" applyFill="0" applyAlignment="0" applyProtection="0"/>
    <xf numFmtId="0" fontId="44" fillId="0" borderId="20" applyNumberFormat="0" applyFill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" fillId="0" borderId="5">
      <alignment horizontal="right"/>
    </xf>
    <xf numFmtId="0" fontId="3" fillId="0" borderId="0"/>
    <xf numFmtId="0" fontId="45" fillId="0" borderId="21" applyNumberFormat="0" applyFill="0" applyAlignment="0" applyProtection="0"/>
    <xf numFmtId="0" fontId="45" fillId="0" borderId="21" applyNumberFormat="0" applyFill="0" applyAlignment="0" applyProtection="0"/>
    <xf numFmtId="0" fontId="45" fillId="0" borderId="21" applyNumberFormat="0" applyFill="0" applyAlignment="0" applyProtection="0"/>
    <xf numFmtId="0" fontId="45" fillId="0" borderId="21" applyNumberFormat="0" applyFill="0" applyAlignment="0" applyProtection="0"/>
    <xf numFmtId="0" fontId="45" fillId="0" borderId="21" applyNumberFormat="0" applyFill="0" applyAlignment="0" applyProtection="0"/>
    <xf numFmtId="0" fontId="45" fillId="0" borderId="21" applyNumberFormat="0" applyFill="0" applyAlignment="0" applyProtection="0"/>
    <xf numFmtId="0" fontId="45" fillId="0" borderId="21" applyNumberFormat="0" applyFill="0" applyAlignment="0" applyProtection="0"/>
    <xf numFmtId="0" fontId="45" fillId="0" borderId="21" applyNumberFormat="0" applyFill="0" applyAlignment="0" applyProtection="0"/>
    <xf numFmtId="0" fontId="45" fillId="0" borderId="21" applyNumberFormat="0" applyFill="0" applyAlignment="0" applyProtection="0"/>
    <xf numFmtId="0" fontId="45" fillId="0" borderId="21" applyNumberFormat="0" applyFill="0" applyAlignment="0" applyProtection="0"/>
    <xf numFmtId="0" fontId="45" fillId="0" borderId="21" applyNumberFormat="0" applyFill="0" applyAlignment="0" applyProtection="0"/>
    <xf numFmtId="0" fontId="5" fillId="0" borderId="0">
      <alignment horizontal="right" vertical="top" wrapText="1"/>
    </xf>
    <xf numFmtId="0" fontId="5" fillId="0" borderId="0"/>
    <xf numFmtId="0" fontId="3" fillId="0" borderId="0"/>
    <xf numFmtId="0" fontId="3" fillId="0" borderId="0"/>
    <xf numFmtId="0" fontId="5" fillId="0" borderId="0"/>
    <xf numFmtId="0" fontId="5" fillId="0" borderId="0"/>
    <xf numFmtId="0" fontId="3" fillId="0" borderId="0"/>
    <xf numFmtId="0" fontId="3" fillId="0" borderId="0"/>
    <xf numFmtId="0" fontId="5" fillId="0" borderId="0"/>
    <xf numFmtId="0" fontId="46" fillId="23" borderId="22" applyNumberFormat="0" applyAlignment="0" applyProtection="0"/>
    <xf numFmtId="0" fontId="46" fillId="23" borderId="22" applyNumberFormat="0" applyAlignment="0" applyProtection="0"/>
    <xf numFmtId="0" fontId="46" fillId="23" borderId="22" applyNumberFormat="0" applyAlignment="0" applyProtection="0"/>
    <xf numFmtId="0" fontId="46" fillId="23" borderId="22" applyNumberFormat="0" applyAlignment="0" applyProtection="0"/>
    <xf numFmtId="0" fontId="46" fillId="23" borderId="22" applyNumberFormat="0" applyAlignment="0" applyProtection="0"/>
    <xf numFmtId="0" fontId="46" fillId="23" borderId="22" applyNumberFormat="0" applyAlignment="0" applyProtection="0"/>
    <xf numFmtId="0" fontId="46" fillId="23" borderId="22" applyNumberFormat="0" applyAlignment="0" applyProtection="0"/>
    <xf numFmtId="0" fontId="46" fillId="23" borderId="22" applyNumberFormat="0" applyAlignment="0" applyProtection="0"/>
    <xf numFmtId="0" fontId="46" fillId="23" borderId="22" applyNumberFormat="0" applyAlignment="0" applyProtection="0"/>
    <xf numFmtId="0" fontId="46" fillId="23" borderId="22" applyNumberFormat="0" applyAlignment="0" applyProtection="0"/>
    <xf numFmtId="0" fontId="46" fillId="23" borderId="22" applyNumberFormat="0" applyAlignment="0" applyProtection="0"/>
    <xf numFmtId="0" fontId="5" fillId="0" borderId="5">
      <alignment horizontal="center" wrapText="1"/>
    </xf>
    <xf numFmtId="0" fontId="5" fillId="0" borderId="5">
      <alignment horizontal="center"/>
    </xf>
    <xf numFmtId="0" fontId="5" fillId="0" borderId="5">
      <alignment horizontal="center"/>
    </xf>
    <xf numFmtId="0" fontId="5" fillId="0" borderId="5">
      <alignment horizontal="center"/>
    </xf>
    <xf numFmtId="0" fontId="5" fillId="0" borderId="5">
      <alignment horizontal="center"/>
    </xf>
    <xf numFmtId="0" fontId="5" fillId="0" borderId="5">
      <alignment horizontal="center"/>
    </xf>
    <xf numFmtId="0" fontId="5" fillId="0" borderId="5">
      <alignment horizontal="center" wrapText="1"/>
    </xf>
    <xf numFmtId="0" fontId="3" fillId="0" borderId="0">
      <alignment vertical="top"/>
    </xf>
    <xf numFmtId="0" fontId="3" fillId="0" borderId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0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4" fillId="0" borderId="0"/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4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0" fontId="3" fillId="0" borderId="0"/>
    <xf numFmtId="184" fontId="12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0" fontId="3" fillId="0" borderId="0"/>
    <xf numFmtId="4" fontId="3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9" fillId="0" borderId="0"/>
    <xf numFmtId="0" fontId="4" fillId="0" borderId="0"/>
    <xf numFmtId="0" fontId="50" fillId="0" borderId="0"/>
    <xf numFmtId="0" fontId="50" fillId="0" borderId="0" applyProtection="0"/>
    <xf numFmtId="0" fontId="5" fillId="0" borderId="0"/>
    <xf numFmtId="0" fontId="5" fillId="0" borderId="5">
      <alignment horizontal="center" wrapText="1"/>
    </xf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2" fillId="25" borderId="5">
      <alignment horizontal="left"/>
    </xf>
    <xf numFmtId="0" fontId="53" fillId="25" borderId="5">
      <alignment horizontal="left"/>
    </xf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3" fillId="26" borderId="23" applyNumberFormat="0" applyFont="0" applyAlignment="0" applyProtection="0"/>
    <xf numFmtId="0" fontId="3" fillId="26" borderId="23" applyNumberFormat="0" applyFont="0" applyAlignment="0" applyProtection="0"/>
    <xf numFmtId="0" fontId="3" fillId="26" borderId="23" applyNumberFormat="0" applyFont="0" applyAlignment="0" applyProtection="0"/>
    <xf numFmtId="0" fontId="3" fillId="26" borderId="23" applyNumberFormat="0" applyFont="0" applyAlignment="0" applyProtection="0"/>
    <xf numFmtId="0" fontId="3" fillId="26" borderId="23" applyNumberFormat="0" applyFont="0" applyAlignment="0" applyProtection="0"/>
    <xf numFmtId="0" fontId="3" fillId="26" borderId="23" applyNumberFormat="0" applyFont="0" applyAlignment="0" applyProtection="0"/>
    <xf numFmtId="0" fontId="3" fillId="26" borderId="23" applyNumberFormat="0" applyFont="0" applyAlignment="0" applyProtection="0"/>
    <xf numFmtId="0" fontId="3" fillId="26" borderId="23" applyNumberFormat="0" applyFont="0" applyAlignment="0" applyProtection="0"/>
    <xf numFmtId="0" fontId="3" fillId="26" borderId="23" applyNumberFormat="0" applyFont="0" applyAlignment="0" applyProtection="0"/>
    <xf numFmtId="0" fontId="3" fillId="26" borderId="23" applyNumberFormat="0" applyFont="0" applyAlignment="0" applyProtection="0"/>
    <xf numFmtId="0" fontId="3" fillId="26" borderId="23" applyNumberFormat="0" applyFont="0" applyAlignment="0" applyProtection="0"/>
    <xf numFmtId="183" fontId="32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55" fillId="27" borderId="24">
      <alignment horizontal="centerContinuous"/>
    </xf>
    <xf numFmtId="0" fontId="5" fillId="0" borderId="5">
      <alignment horizontal="center"/>
    </xf>
    <xf numFmtId="0" fontId="5" fillId="0" borderId="5">
      <alignment horizontal="center" wrapText="1"/>
    </xf>
    <xf numFmtId="0" fontId="3" fillId="0" borderId="0"/>
    <xf numFmtId="0" fontId="56" fillId="0" borderId="25" applyNumberFormat="0" applyFill="0" applyAlignment="0" applyProtection="0"/>
    <xf numFmtId="0" fontId="56" fillId="0" borderId="25" applyNumberFormat="0" applyFill="0" applyAlignment="0" applyProtection="0"/>
    <xf numFmtId="0" fontId="56" fillId="0" borderId="25" applyNumberFormat="0" applyFill="0" applyAlignment="0" applyProtection="0"/>
    <xf numFmtId="0" fontId="56" fillId="0" borderId="25" applyNumberFormat="0" applyFill="0" applyAlignment="0" applyProtection="0"/>
    <xf numFmtId="0" fontId="56" fillId="0" borderId="25" applyNumberFormat="0" applyFill="0" applyAlignment="0" applyProtection="0"/>
    <xf numFmtId="0" fontId="56" fillId="0" borderId="25" applyNumberFormat="0" applyFill="0" applyAlignment="0" applyProtection="0"/>
    <xf numFmtId="0" fontId="56" fillId="0" borderId="25" applyNumberFormat="0" applyFill="0" applyAlignment="0" applyProtection="0"/>
    <xf numFmtId="0" fontId="56" fillId="0" borderId="25" applyNumberFormat="0" applyFill="0" applyAlignment="0" applyProtection="0"/>
    <xf numFmtId="0" fontId="56" fillId="0" borderId="25" applyNumberFormat="0" applyFill="0" applyAlignment="0" applyProtection="0"/>
    <xf numFmtId="0" fontId="56" fillId="0" borderId="25" applyNumberFormat="0" applyFill="0" applyAlignment="0" applyProtection="0"/>
    <xf numFmtId="0" fontId="56" fillId="0" borderId="25" applyNumberFormat="0" applyFill="0" applyAlignment="0" applyProtection="0"/>
    <xf numFmtId="0" fontId="5" fillId="0" borderId="0">
      <alignment horizontal="center" vertical="top" wrapText="1"/>
    </xf>
    <xf numFmtId="0" fontId="1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3" fillId="0" borderId="0">
      <alignment vertical="justify"/>
    </xf>
    <xf numFmtId="0" fontId="3" fillId="25" borderId="5" applyNumberFormat="0" applyAlignment="0">
      <alignment horizontal="left"/>
    </xf>
    <xf numFmtId="0" fontId="3" fillId="25" borderId="5" applyNumberFormat="0" applyAlignment="0">
      <alignment horizontal="left"/>
    </xf>
    <xf numFmtId="0" fontId="57" fillId="0" borderId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" fillId="0" borderId="0">
      <alignment horizontal="center"/>
    </xf>
    <xf numFmtId="183" fontId="3" fillId="0" borderId="0" applyFont="0" applyFill="0" applyBorder="0" applyAlignment="0" applyProtection="0"/>
    <xf numFmtId="185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0" fontId="3" fillId="0" borderId="0"/>
    <xf numFmtId="0" fontId="5" fillId="0" borderId="0">
      <alignment horizontal="left" vertical="top"/>
    </xf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4" fontId="4" fillId="0" borderId="5"/>
    <xf numFmtId="164" fontId="11" fillId="0" borderId="0">
      <protection locked="0"/>
    </xf>
    <xf numFmtId="0" fontId="5" fillId="0" borderId="0"/>
    <xf numFmtId="0" fontId="1" fillId="0" borderId="0"/>
    <xf numFmtId="189" fontId="10" fillId="0" borderId="0" applyFill="0" applyBorder="0" applyAlignment="0" applyProtection="0"/>
    <xf numFmtId="4" fontId="14" fillId="0" borderId="0">
      <alignment vertical="center"/>
    </xf>
    <xf numFmtId="4" fontId="14" fillId="0" borderId="0">
      <alignment vertical="center"/>
    </xf>
    <xf numFmtId="0" fontId="65" fillId="0" borderId="0"/>
    <xf numFmtId="0" fontId="3" fillId="0" borderId="0"/>
    <xf numFmtId="0" fontId="3" fillId="0" borderId="5">
      <alignment vertical="top" wrapText="1"/>
    </xf>
    <xf numFmtId="4" fontId="8" fillId="0" borderId="0">
      <alignment vertical="center"/>
    </xf>
    <xf numFmtId="38" fontId="17" fillId="0" borderId="10">
      <alignment vertical="center"/>
    </xf>
    <xf numFmtId="0" fontId="4" fillId="0" borderId="0"/>
    <xf numFmtId="0" fontId="4" fillId="0" borderId="0">
      <alignment horizontal="center"/>
    </xf>
    <xf numFmtId="0" fontId="4" fillId="0" borderId="0">
      <alignment horizontal="center"/>
    </xf>
    <xf numFmtId="0" fontId="38" fillId="7" borderId="15" applyNumberFormat="0" applyAlignment="0" applyProtection="0"/>
    <xf numFmtId="0" fontId="39" fillId="22" borderId="16" applyNumberFormat="0" applyAlignment="0" applyProtection="0"/>
    <xf numFmtId="0" fontId="40" fillId="22" borderId="15" applyNumberFormat="0" applyAlignment="0" applyProtection="0"/>
    <xf numFmtId="0" fontId="42" fillId="0" borderId="18" applyNumberFormat="0" applyFill="0" applyAlignment="0" applyProtection="0"/>
    <xf numFmtId="0" fontId="43" fillId="0" borderId="19" applyNumberFormat="0" applyFill="0" applyAlignment="0" applyProtection="0"/>
    <xf numFmtId="0" fontId="44" fillId="0" borderId="20" applyNumberFormat="0" applyFill="0" applyAlignment="0" applyProtection="0"/>
    <xf numFmtId="0" fontId="45" fillId="0" borderId="21" applyNumberFormat="0" applyFill="0" applyAlignment="0" applyProtection="0"/>
    <xf numFmtId="0" fontId="46" fillId="23" borderId="22" applyNumberFormat="0" applyAlignment="0" applyProtection="0"/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4" fontId="10" fillId="0" borderId="0">
      <alignment vertical="center"/>
    </xf>
    <xf numFmtId="4" fontId="1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4" fontId="4" fillId="0" borderId="0">
      <alignment vertical="center"/>
    </xf>
    <xf numFmtId="0" fontId="4" fillId="0" borderId="0"/>
    <xf numFmtId="0" fontId="3" fillId="26" borderId="23" applyNumberFormat="0" applyFont="0" applyAlignment="0" applyProtection="0"/>
    <xf numFmtId="0" fontId="56" fillId="0" borderId="25" applyNumberFormat="0" applyFill="0" applyAlignment="0" applyProtection="0"/>
    <xf numFmtId="186" fontId="4" fillId="0" borderId="0" applyFont="0" applyFill="0" applyBorder="0" applyAlignment="0" applyProtection="0"/>
  </cellStyleXfs>
  <cellXfs count="225">
    <xf numFmtId="0" fontId="0" fillId="0" borderId="0" xfId="0"/>
    <xf numFmtId="0" fontId="5" fillId="0" borderId="0" xfId="1" applyFont="1"/>
    <xf numFmtId="0" fontId="5" fillId="0" borderId="0" xfId="1" applyFont="1" applyBorder="1"/>
    <xf numFmtId="0" fontId="5" fillId="0" borderId="8" xfId="1" applyFont="1" applyBorder="1"/>
    <xf numFmtId="0" fontId="60" fillId="0" borderId="0" xfId="1" applyFont="1"/>
    <xf numFmtId="4" fontId="60" fillId="16" borderId="39" xfId="1" applyNumberFormat="1" applyFont="1" applyFill="1" applyBorder="1" applyAlignment="1">
      <alignment horizontal="center" vertical="top" wrapText="1"/>
    </xf>
    <xf numFmtId="4" fontId="60" fillId="16" borderId="50" xfId="1" applyNumberFormat="1" applyFont="1" applyFill="1" applyBorder="1" applyAlignment="1">
      <alignment horizontal="center" vertical="top" wrapText="1"/>
    </xf>
    <xf numFmtId="4" fontId="60" fillId="16" borderId="2" xfId="1" applyNumberFormat="1" applyFont="1" applyFill="1" applyBorder="1" applyAlignment="1">
      <alignment horizontal="center" vertical="top" wrapText="1"/>
    </xf>
    <xf numFmtId="4" fontId="61" fillId="16" borderId="5" xfId="1" applyNumberFormat="1" applyFont="1" applyFill="1" applyBorder="1" applyAlignment="1">
      <alignment vertical="top" wrapText="1"/>
    </xf>
    <xf numFmtId="4" fontId="60" fillId="16" borderId="5" xfId="1" applyNumberFormat="1" applyFont="1" applyFill="1" applyBorder="1" applyAlignment="1">
      <alignment vertical="top" wrapText="1"/>
    </xf>
    <xf numFmtId="4" fontId="60" fillId="16" borderId="5" xfId="1" applyNumberFormat="1" applyFont="1" applyFill="1" applyBorder="1" applyAlignment="1">
      <alignment horizontal="center" vertical="top" wrapText="1"/>
    </xf>
    <xf numFmtId="4" fontId="61" fillId="16" borderId="33" xfId="1" applyNumberFormat="1" applyFont="1" applyFill="1" applyBorder="1" applyAlignment="1">
      <alignment vertical="top" wrapText="1"/>
    </xf>
    <xf numFmtId="4" fontId="60" fillId="16" borderId="33" xfId="1" applyNumberFormat="1" applyFont="1" applyFill="1" applyBorder="1" applyAlignment="1">
      <alignment vertical="top" wrapText="1"/>
    </xf>
    <xf numFmtId="4" fontId="60" fillId="16" borderId="45" xfId="1" applyNumberFormat="1" applyFont="1" applyFill="1" applyBorder="1" applyAlignment="1">
      <alignment vertical="top" wrapText="1"/>
    </xf>
    <xf numFmtId="4" fontId="60" fillId="16" borderId="45" xfId="1" applyNumberFormat="1" applyFont="1" applyFill="1" applyBorder="1" applyAlignment="1">
      <alignment horizontal="center" vertical="top" wrapText="1"/>
    </xf>
    <xf numFmtId="4" fontId="60" fillId="0" borderId="26" xfId="1" applyNumberFormat="1" applyFont="1" applyFill="1" applyBorder="1" applyAlignment="1">
      <alignment vertical="top" wrapText="1"/>
    </xf>
    <xf numFmtId="4" fontId="60" fillId="0" borderId="0" xfId="1" applyNumberFormat="1" applyFont="1" applyFill="1" applyBorder="1" applyAlignment="1">
      <alignment vertical="top" wrapText="1"/>
    </xf>
    <xf numFmtId="4" fontId="60" fillId="0" borderId="0" xfId="1" applyNumberFormat="1" applyFont="1" applyFill="1" applyBorder="1" applyAlignment="1">
      <alignment horizontal="center" vertical="top" wrapText="1"/>
    </xf>
    <xf numFmtId="4" fontId="60" fillId="16" borderId="32" xfId="1" applyNumberFormat="1" applyFont="1" applyFill="1" applyBorder="1" applyAlignment="1">
      <alignment horizontal="center" vertical="top" wrapText="1"/>
    </xf>
    <xf numFmtId="1" fontId="60" fillId="16" borderId="5" xfId="1" applyNumberFormat="1" applyFont="1" applyFill="1" applyBorder="1" applyAlignment="1">
      <alignment horizontal="center" vertical="top" wrapText="1"/>
    </xf>
    <xf numFmtId="1" fontId="60" fillId="16" borderId="5" xfId="1" applyNumberFormat="1" applyFont="1" applyFill="1" applyBorder="1" applyAlignment="1">
      <alignment horizontal="center"/>
    </xf>
    <xf numFmtId="1" fontId="5" fillId="16" borderId="5" xfId="1" applyNumberFormat="1" applyFont="1" applyFill="1" applyBorder="1" applyAlignment="1">
      <alignment horizontal="center"/>
    </xf>
    <xf numFmtId="0" fontId="60" fillId="0" borderId="53" xfId="981" applyFont="1" applyFill="1" applyBorder="1" applyAlignment="1">
      <alignment horizontal="left" vertical="top"/>
    </xf>
    <xf numFmtId="0" fontId="5" fillId="0" borderId="53" xfId="1" applyFont="1" applyBorder="1"/>
    <xf numFmtId="0" fontId="5" fillId="0" borderId="0" xfId="1" applyFont="1" applyFill="1" applyBorder="1"/>
    <xf numFmtId="1" fontId="60" fillId="0" borderId="0" xfId="1" applyNumberFormat="1" applyFont="1" applyFill="1" applyBorder="1" applyAlignment="1">
      <alignment horizontal="center"/>
    </xf>
    <xf numFmtId="1" fontId="60" fillId="0" borderId="0" xfId="1" applyNumberFormat="1" applyFont="1" applyBorder="1" applyAlignment="1">
      <alignment horizontal="center"/>
    </xf>
    <xf numFmtId="0" fontId="60" fillId="0" borderId="0" xfId="981" applyFont="1" applyFill="1" applyBorder="1" applyAlignment="1">
      <alignment horizontal="left" vertical="top"/>
    </xf>
    <xf numFmtId="0" fontId="60" fillId="0" borderId="2" xfId="981" applyFont="1" applyFill="1" applyBorder="1" applyAlignment="1">
      <alignment horizontal="center" vertical="top"/>
    </xf>
    <xf numFmtId="0" fontId="60" fillId="0" borderId="2" xfId="981" applyFont="1" applyFill="1" applyBorder="1" applyAlignment="1">
      <alignment horizontal="left" vertical="top"/>
    </xf>
    <xf numFmtId="1" fontId="60" fillId="0" borderId="3" xfId="1" applyNumberFormat="1" applyFont="1" applyFill="1" applyBorder="1" applyAlignment="1">
      <alignment horizontal="center" vertical="top" wrapText="1"/>
    </xf>
    <xf numFmtId="0" fontId="5" fillId="0" borderId="31" xfId="1" applyFont="1" applyBorder="1" applyAlignment="1">
      <alignment horizontal="center"/>
    </xf>
    <xf numFmtId="0" fontId="60" fillId="0" borderId="33" xfId="981" applyFont="1" applyFill="1" applyBorder="1" applyAlignment="1">
      <alignment horizontal="left" vertical="top"/>
    </xf>
    <xf numFmtId="0" fontId="5" fillId="0" borderId="33" xfId="1" applyFont="1" applyBorder="1" applyAlignment="1">
      <alignment horizontal="center"/>
    </xf>
    <xf numFmtId="1" fontId="60" fillId="0" borderId="34" xfId="1" applyNumberFormat="1" applyFont="1" applyFill="1" applyBorder="1" applyAlignment="1">
      <alignment horizontal="center" vertical="center" wrapText="1"/>
    </xf>
    <xf numFmtId="1" fontId="64" fillId="0" borderId="0" xfId="1" applyNumberFormat="1" applyFont="1" applyFill="1" applyBorder="1" applyAlignment="1">
      <alignment horizontal="center" vertical="center" wrapText="1"/>
    </xf>
    <xf numFmtId="0" fontId="5" fillId="0" borderId="1" xfId="1" applyFont="1" applyBorder="1" applyAlignment="1">
      <alignment horizontal="center" vertical="center"/>
    </xf>
    <xf numFmtId="0" fontId="5" fillId="0" borderId="2" xfId="1" applyFont="1" applyBorder="1" applyAlignment="1">
      <alignment horizontal="center"/>
    </xf>
    <xf numFmtId="2" fontId="60" fillId="0" borderId="3" xfId="1" applyNumberFormat="1" applyFont="1" applyFill="1" applyBorder="1" applyAlignment="1">
      <alignment horizontal="center" vertical="center" wrapText="1"/>
    </xf>
    <xf numFmtId="188" fontId="64" fillId="0" borderId="0" xfId="1" applyNumberFormat="1" applyFont="1" applyFill="1" applyBorder="1" applyAlignment="1">
      <alignment horizontal="center" vertical="center" wrapText="1"/>
    </xf>
    <xf numFmtId="0" fontId="5" fillId="0" borderId="4" xfId="1" applyFont="1" applyBorder="1" applyAlignment="1">
      <alignment horizontal="center" vertical="center"/>
    </xf>
    <xf numFmtId="0" fontId="60" fillId="0" borderId="5" xfId="981" applyFont="1" applyFill="1" applyBorder="1" applyAlignment="1">
      <alignment horizontal="left" vertical="top"/>
    </xf>
    <xf numFmtId="0" fontId="5" fillId="0" borderId="5" xfId="1" applyFont="1" applyBorder="1" applyAlignment="1">
      <alignment horizontal="center"/>
    </xf>
    <xf numFmtId="2" fontId="60" fillId="0" borderId="6" xfId="1" applyNumberFormat="1" applyFont="1" applyFill="1" applyBorder="1" applyAlignment="1">
      <alignment horizontal="center" vertical="center" wrapText="1"/>
    </xf>
    <xf numFmtId="1" fontId="64" fillId="0" borderId="0" xfId="1" applyNumberFormat="1" applyFont="1" applyFill="1" applyBorder="1" applyAlignment="1">
      <alignment horizontal="center"/>
    </xf>
    <xf numFmtId="0" fontId="63" fillId="0" borderId="0" xfId="1" applyFont="1" applyFill="1" applyBorder="1"/>
    <xf numFmtId="1" fontId="60" fillId="0" borderId="6" xfId="1" applyNumberFormat="1" applyFont="1" applyFill="1" applyBorder="1" applyAlignment="1">
      <alignment horizontal="center"/>
    </xf>
    <xf numFmtId="4" fontId="60" fillId="0" borderId="5" xfId="1" applyNumberFormat="1" applyFont="1" applyFill="1" applyBorder="1" applyAlignment="1">
      <alignment vertical="top" wrapText="1"/>
    </xf>
    <xf numFmtId="0" fontId="5" fillId="0" borderId="5" xfId="1" applyFont="1" applyBorder="1"/>
    <xf numFmtId="49" fontId="60" fillId="0" borderId="5" xfId="978" applyNumberFormat="1" applyFont="1" applyFill="1" applyBorder="1" applyAlignment="1">
      <alignment horizontal="left" vertical="top" wrapText="1"/>
    </xf>
    <xf numFmtId="0" fontId="5" fillId="0" borderId="44" xfId="1" applyFont="1" applyBorder="1" applyAlignment="1">
      <alignment horizontal="center" vertical="center"/>
    </xf>
    <xf numFmtId="4" fontId="60" fillId="0" borderId="45" xfId="1" applyNumberFormat="1" applyFont="1" applyFill="1" applyBorder="1" applyAlignment="1">
      <alignment vertical="top" wrapText="1"/>
    </xf>
    <xf numFmtId="0" fontId="5" fillId="0" borderId="45" xfId="1" applyFont="1" applyBorder="1"/>
    <xf numFmtId="0" fontId="60" fillId="0" borderId="0" xfId="1" applyFont="1" applyBorder="1"/>
    <xf numFmtId="4" fontId="60" fillId="16" borderId="36" xfId="1" applyNumberFormat="1" applyFont="1" applyFill="1" applyBorder="1" applyAlignment="1">
      <alignment horizontal="center" vertical="top" wrapText="1"/>
    </xf>
    <xf numFmtId="0" fontId="60" fillId="0" borderId="0" xfId="1" applyFont="1" applyFill="1" applyAlignment="1">
      <alignment horizontal="center" vertical="top"/>
    </xf>
    <xf numFmtId="4" fontId="60" fillId="16" borderId="33" xfId="1" applyNumberFormat="1" applyFont="1" applyFill="1" applyBorder="1" applyAlignment="1">
      <alignment horizontal="center" vertical="top" wrapText="1"/>
    </xf>
    <xf numFmtId="1" fontId="64" fillId="0" borderId="0" xfId="1" applyNumberFormat="1" applyFont="1" applyFill="1" applyBorder="1" applyAlignment="1">
      <alignment horizontal="center" vertical="top" wrapText="1"/>
    </xf>
    <xf numFmtId="4" fontId="60" fillId="16" borderId="24" xfId="1" applyNumberFormat="1" applyFont="1" applyFill="1" applyBorder="1" applyAlignment="1">
      <alignment horizontal="center" vertical="top" wrapText="1"/>
    </xf>
    <xf numFmtId="10" fontId="60" fillId="0" borderId="6" xfId="1" applyNumberFormat="1" applyFont="1" applyFill="1" applyBorder="1" applyAlignment="1">
      <alignment horizontal="center" vertical="center"/>
    </xf>
    <xf numFmtId="1" fontId="5" fillId="28" borderId="33" xfId="980" quotePrefix="1" applyNumberFormat="1" applyFont="1" applyFill="1" applyBorder="1" applyAlignment="1" applyProtection="1">
      <alignment horizontal="center"/>
      <protection locked="0"/>
    </xf>
    <xf numFmtId="1" fontId="5" fillId="28" borderId="34" xfId="980" quotePrefix="1" applyNumberFormat="1" applyFont="1" applyFill="1" applyBorder="1" applyAlignment="1" applyProtection="1">
      <alignment horizontal="center"/>
      <protection locked="0"/>
    </xf>
    <xf numFmtId="1" fontId="5" fillId="28" borderId="5" xfId="980" quotePrefix="1" applyNumberFormat="1" applyFont="1" applyFill="1" applyBorder="1" applyAlignment="1" applyProtection="1">
      <alignment horizontal="center"/>
      <protection locked="0"/>
    </xf>
    <xf numFmtId="4" fontId="60" fillId="0" borderId="5" xfId="1" applyNumberFormat="1" applyFont="1" applyFill="1" applyBorder="1" applyAlignment="1">
      <alignment horizontal="center" vertical="top" wrapText="1"/>
    </xf>
    <xf numFmtId="10" fontId="5" fillId="0" borderId="0" xfId="1" applyNumberFormat="1" applyFont="1"/>
    <xf numFmtId="188" fontId="5" fillId="0" borderId="6" xfId="1" applyNumberFormat="1" applyFont="1" applyBorder="1" applyAlignment="1">
      <alignment horizontal="center" vertical="center"/>
    </xf>
    <xf numFmtId="188" fontId="5" fillId="0" borderId="46" xfId="1" applyNumberFormat="1" applyFont="1" applyBorder="1" applyAlignment="1">
      <alignment horizontal="center" vertical="center"/>
    </xf>
    <xf numFmtId="9" fontId="60" fillId="0" borderId="6" xfId="1" applyNumberFormat="1" applyFont="1" applyFill="1" applyBorder="1" applyAlignment="1">
      <alignment horizontal="center" vertical="center"/>
    </xf>
    <xf numFmtId="188" fontId="60" fillId="0" borderId="0" xfId="1" applyNumberFormat="1" applyFont="1" applyFill="1" applyBorder="1" applyAlignment="1">
      <alignment horizontal="center" vertical="center" wrapText="1"/>
    </xf>
    <xf numFmtId="1" fontId="5" fillId="28" borderId="31" xfId="980" quotePrefix="1" applyNumberFormat="1" applyFont="1" applyFill="1" applyBorder="1" applyAlignment="1" applyProtection="1">
      <alignment horizontal="center"/>
      <protection locked="0"/>
    </xf>
    <xf numFmtId="0" fontId="5" fillId="0" borderId="45" xfId="1" applyFont="1" applyBorder="1" applyAlignment="1">
      <alignment horizontal="center"/>
    </xf>
    <xf numFmtId="0" fontId="5" fillId="0" borderId="0" xfId="1" applyFont="1" applyAlignment="1">
      <alignment horizontal="center"/>
    </xf>
    <xf numFmtId="0" fontId="5" fillId="0" borderId="8" xfId="1" applyFont="1" applyBorder="1" applyAlignment="1">
      <alignment horizontal="center"/>
    </xf>
    <xf numFmtId="0" fontId="5" fillId="0" borderId="0" xfId="1" applyFont="1" applyBorder="1" applyAlignment="1">
      <alignment horizontal="center"/>
    </xf>
    <xf numFmtId="0" fontId="30" fillId="0" borderId="0" xfId="1" applyFont="1" applyAlignment="1">
      <alignment horizontal="center"/>
    </xf>
    <xf numFmtId="0" fontId="63" fillId="16" borderId="4" xfId="1" applyFont="1" applyFill="1" applyBorder="1" applyAlignment="1">
      <alignment horizontal="center"/>
    </xf>
    <xf numFmtId="0" fontId="63" fillId="16" borderId="31" xfId="1" applyFont="1" applyFill="1" applyBorder="1" applyAlignment="1">
      <alignment horizontal="center"/>
    </xf>
    <xf numFmtId="0" fontId="63" fillId="16" borderId="44" xfId="1" applyFont="1" applyFill="1" applyBorder="1" applyAlignment="1">
      <alignment horizontal="center"/>
    </xf>
    <xf numFmtId="0" fontId="60" fillId="0" borderId="0" xfId="981" applyFont="1" applyFill="1" applyBorder="1" applyAlignment="1">
      <alignment horizontal="center" vertical="top"/>
    </xf>
    <xf numFmtId="0" fontId="60" fillId="0" borderId="1" xfId="981" applyFont="1" applyFill="1" applyBorder="1" applyAlignment="1">
      <alignment horizontal="center" vertical="top"/>
    </xf>
    <xf numFmtId="0" fontId="5" fillId="28" borderId="31" xfId="1" applyFont="1" applyFill="1" applyBorder="1" applyAlignment="1">
      <alignment horizontal="center"/>
    </xf>
    <xf numFmtId="4" fontId="60" fillId="28" borderId="5" xfId="1" applyNumberFormat="1" applyFont="1" applyFill="1" applyBorder="1" applyAlignment="1">
      <alignment vertical="top" wrapText="1"/>
    </xf>
    <xf numFmtId="4" fontId="60" fillId="28" borderId="4" xfId="1" applyNumberFormat="1" applyFont="1" applyFill="1" applyBorder="1" applyAlignment="1">
      <alignment vertical="top" wrapText="1"/>
    </xf>
    <xf numFmtId="4" fontId="60" fillId="28" borderId="6" xfId="1" applyNumberFormat="1" applyFont="1" applyFill="1" applyBorder="1" applyAlignment="1">
      <alignment vertical="top" wrapText="1"/>
    </xf>
    <xf numFmtId="0" fontId="63" fillId="31" borderId="41" xfId="1" applyFont="1" applyFill="1" applyBorder="1" applyAlignment="1">
      <alignment horizontal="center"/>
    </xf>
    <xf numFmtId="4" fontId="60" fillId="31" borderId="36" xfId="1" applyNumberFormat="1" applyFont="1" applyFill="1" applyBorder="1" applyAlignment="1">
      <alignment vertical="top" wrapText="1"/>
    </xf>
    <xf numFmtId="4" fontId="60" fillId="31" borderId="35" xfId="1" applyNumberFormat="1" applyFont="1" applyFill="1" applyBorder="1" applyAlignment="1">
      <alignment vertical="top" wrapText="1"/>
    </xf>
    <xf numFmtId="4" fontId="60" fillId="31" borderId="37" xfId="1" applyNumberFormat="1" applyFont="1" applyFill="1" applyBorder="1" applyAlignment="1">
      <alignment vertical="top" wrapText="1"/>
    </xf>
    <xf numFmtId="9" fontId="60" fillId="31" borderId="38" xfId="1020" applyFont="1" applyFill="1" applyBorder="1" applyAlignment="1">
      <alignment horizontal="center" vertical="top" wrapText="1"/>
    </xf>
    <xf numFmtId="9" fontId="60" fillId="31" borderId="39" xfId="1020" applyFont="1" applyFill="1" applyBorder="1" applyAlignment="1">
      <alignment horizontal="center" vertical="top" wrapText="1"/>
    </xf>
    <xf numFmtId="9" fontId="60" fillId="31" borderId="40" xfId="1020" applyFont="1" applyFill="1" applyBorder="1" applyAlignment="1">
      <alignment horizontal="center" vertical="top" wrapText="1"/>
    </xf>
    <xf numFmtId="0" fontId="63" fillId="31" borderId="7" xfId="1" applyFont="1" applyFill="1" applyBorder="1" applyAlignment="1">
      <alignment horizontal="center"/>
    </xf>
    <xf numFmtId="4" fontId="60" fillId="31" borderId="50" xfId="1" applyNumberFormat="1" applyFont="1" applyFill="1" applyBorder="1" applyAlignment="1">
      <alignment vertical="top" wrapText="1"/>
    </xf>
    <xf numFmtId="4" fontId="60" fillId="31" borderId="57" xfId="1" applyNumberFormat="1" applyFont="1" applyFill="1" applyBorder="1" applyAlignment="1">
      <alignment vertical="top" wrapText="1"/>
    </xf>
    <xf numFmtId="4" fontId="60" fillId="31" borderId="51" xfId="1" applyNumberFormat="1" applyFont="1" applyFill="1" applyBorder="1" applyAlignment="1">
      <alignment vertical="top" wrapText="1"/>
    </xf>
    <xf numFmtId="4" fontId="60" fillId="32" borderId="5" xfId="1" applyNumberFormat="1" applyFont="1" applyFill="1" applyBorder="1" applyAlignment="1">
      <alignment vertical="top" wrapText="1"/>
    </xf>
    <xf numFmtId="4" fontId="60" fillId="32" borderId="4" xfId="1" applyNumberFormat="1" applyFont="1" applyFill="1" applyBorder="1" applyAlignment="1">
      <alignment vertical="top" wrapText="1"/>
    </xf>
    <xf numFmtId="4" fontId="60" fillId="32" borderId="6" xfId="1" applyNumberFormat="1" applyFont="1" applyFill="1" applyBorder="1" applyAlignment="1">
      <alignment vertical="top" wrapText="1"/>
    </xf>
    <xf numFmtId="4" fontId="60" fillId="32" borderId="5" xfId="1" applyNumberFormat="1" applyFont="1" applyFill="1" applyBorder="1" applyAlignment="1">
      <alignment horizontal="center" vertical="top" wrapText="1"/>
    </xf>
    <xf numFmtId="3" fontId="60" fillId="16" borderId="37" xfId="1" applyNumberFormat="1" applyFont="1" applyFill="1" applyBorder="1" applyAlignment="1">
      <alignment horizontal="center" vertical="top" wrapText="1"/>
    </xf>
    <xf numFmtId="3" fontId="60" fillId="16" borderId="40" xfId="1" applyNumberFormat="1" applyFont="1" applyFill="1" applyBorder="1" applyAlignment="1">
      <alignment horizontal="center" vertical="top" wrapText="1"/>
    </xf>
    <xf numFmtId="3" fontId="60" fillId="16" borderId="51" xfId="1" applyNumberFormat="1" applyFont="1" applyFill="1" applyBorder="1" applyAlignment="1">
      <alignment horizontal="center" vertical="top" wrapText="1"/>
    </xf>
    <xf numFmtId="1" fontId="5" fillId="28" borderId="53" xfId="980" quotePrefix="1" applyNumberFormat="1" applyFont="1" applyFill="1" applyBorder="1" applyAlignment="1" applyProtection="1">
      <alignment horizontal="center"/>
      <protection locked="0"/>
    </xf>
    <xf numFmtId="10" fontId="60" fillId="28" borderId="12" xfId="1" applyNumberFormat="1" applyFont="1" applyFill="1" applyBorder="1" applyAlignment="1">
      <alignment horizontal="center" vertical="center" wrapText="1"/>
    </xf>
    <xf numFmtId="10" fontId="60" fillId="28" borderId="12" xfId="978" applyNumberFormat="1" applyFont="1" applyFill="1" applyBorder="1" applyAlignment="1">
      <alignment horizontal="center" vertical="center" wrapText="1"/>
    </xf>
    <xf numFmtId="10" fontId="60" fillId="32" borderId="12" xfId="1" applyNumberFormat="1" applyFont="1" applyFill="1" applyBorder="1" applyAlignment="1">
      <alignment horizontal="center" vertical="center" wrapText="1"/>
    </xf>
    <xf numFmtId="10" fontId="5" fillId="28" borderId="12" xfId="978" applyNumberFormat="1" applyFont="1" applyFill="1" applyBorder="1" applyAlignment="1">
      <alignment horizontal="left" vertical="top" wrapText="1"/>
    </xf>
    <xf numFmtId="10" fontId="60" fillId="32" borderId="12" xfId="1" applyNumberFormat="1" applyFont="1" applyFill="1" applyBorder="1" applyAlignment="1">
      <alignment vertical="top" wrapText="1"/>
    </xf>
    <xf numFmtId="10" fontId="62" fillId="28" borderId="12" xfId="1" applyNumberFormat="1" applyFont="1" applyFill="1" applyBorder="1" applyAlignment="1">
      <alignment horizontal="center" vertical="center" wrapText="1"/>
    </xf>
    <xf numFmtId="4" fontId="60" fillId="31" borderId="58" xfId="1" applyNumberFormat="1" applyFont="1" applyFill="1" applyBorder="1" applyAlignment="1">
      <alignment vertical="top" wrapText="1"/>
    </xf>
    <xf numFmtId="0" fontId="60" fillId="31" borderId="59" xfId="981" applyFont="1" applyFill="1" applyBorder="1" applyAlignment="1">
      <alignment horizontal="left" vertical="top"/>
    </xf>
    <xf numFmtId="4" fontId="60" fillId="31" borderId="60" xfId="1" applyNumberFormat="1" applyFont="1" applyFill="1" applyBorder="1" applyAlignment="1">
      <alignment vertical="top" wrapText="1"/>
    </xf>
    <xf numFmtId="0" fontId="5" fillId="28" borderId="4" xfId="1" applyFont="1" applyFill="1" applyBorder="1" applyAlignment="1">
      <alignment horizontal="center"/>
    </xf>
    <xf numFmtId="0" fontId="5" fillId="32" borderId="4" xfId="1" applyFont="1" applyFill="1" applyBorder="1" applyAlignment="1">
      <alignment horizontal="center"/>
    </xf>
    <xf numFmtId="49" fontId="5" fillId="28" borderId="6" xfId="978" applyNumberFormat="1" applyFont="1" applyFill="1" applyBorder="1" applyAlignment="1">
      <alignment horizontal="left" vertical="top" wrapText="1"/>
    </xf>
    <xf numFmtId="0" fontId="60" fillId="31" borderId="40" xfId="981" applyFont="1" applyFill="1" applyBorder="1" applyAlignment="1">
      <alignment horizontal="left" vertical="top"/>
    </xf>
    <xf numFmtId="49" fontId="68" fillId="28" borderId="5" xfId="1101" applyNumberFormat="1" applyFont="1" applyFill="1" applyBorder="1" applyAlignment="1">
      <alignment vertical="center" wrapText="1"/>
    </xf>
    <xf numFmtId="49" fontId="33" fillId="28" borderId="12" xfId="1101" applyNumberFormat="1" applyFont="1" applyFill="1" applyBorder="1" applyAlignment="1">
      <alignment vertical="center" wrapText="1"/>
    </xf>
    <xf numFmtId="49" fontId="33" fillId="28" borderId="4" xfId="1101" applyNumberFormat="1" applyFont="1" applyFill="1" applyBorder="1" applyAlignment="1">
      <alignment vertical="center" wrapText="1"/>
    </xf>
    <xf numFmtId="49" fontId="68" fillId="28" borderId="6" xfId="1101" applyNumberFormat="1" applyFont="1" applyFill="1" applyBorder="1" applyAlignment="1">
      <alignment vertical="center" wrapText="1"/>
    </xf>
    <xf numFmtId="49" fontId="68" fillId="28" borderId="4" xfId="1101" applyNumberFormat="1" applyFont="1" applyFill="1" applyBorder="1" applyAlignment="1">
      <alignment vertical="center" wrapText="1"/>
    </xf>
    <xf numFmtId="1" fontId="5" fillId="28" borderId="6" xfId="980" quotePrefix="1" applyNumberFormat="1" applyFont="1" applyFill="1" applyBorder="1" applyAlignment="1" applyProtection="1">
      <alignment horizontal="center"/>
      <protection locked="0"/>
    </xf>
    <xf numFmtId="4" fontId="60" fillId="0" borderId="4" xfId="1" applyNumberFormat="1" applyFont="1" applyFill="1" applyBorder="1" applyAlignment="1">
      <alignment horizontal="center" vertical="top" wrapText="1"/>
    </xf>
    <xf numFmtId="3" fontId="60" fillId="0" borderId="6" xfId="1" applyNumberFormat="1" applyFont="1" applyFill="1" applyBorder="1" applyAlignment="1">
      <alignment horizontal="center" vertical="top" wrapText="1"/>
    </xf>
    <xf numFmtId="4" fontId="60" fillId="32" borderId="4" xfId="1" applyNumberFormat="1" applyFont="1" applyFill="1" applyBorder="1" applyAlignment="1">
      <alignment horizontal="center" vertical="top" wrapText="1"/>
    </xf>
    <xf numFmtId="3" fontId="60" fillId="32" borderId="6" xfId="1" applyNumberFormat="1" applyFont="1" applyFill="1" applyBorder="1" applyAlignment="1">
      <alignment horizontal="center" vertical="top" wrapText="1"/>
    </xf>
    <xf numFmtId="3" fontId="60" fillId="28" borderId="6" xfId="1" applyNumberFormat="1" applyFont="1" applyFill="1" applyBorder="1" applyAlignment="1">
      <alignment horizontal="center" vertical="top" wrapText="1"/>
    </xf>
    <xf numFmtId="4" fontId="60" fillId="16" borderId="35" xfId="1" applyNumberFormat="1" applyFont="1" applyFill="1" applyBorder="1" applyAlignment="1">
      <alignment horizontal="center" vertical="top" wrapText="1"/>
    </xf>
    <xf numFmtId="4" fontId="60" fillId="16" borderId="38" xfId="1" applyNumberFormat="1" applyFont="1" applyFill="1" applyBorder="1" applyAlignment="1">
      <alignment horizontal="center" vertical="top" wrapText="1"/>
    </xf>
    <xf numFmtId="4" fontId="60" fillId="16" borderId="57" xfId="1" applyNumberFormat="1" applyFont="1" applyFill="1" applyBorder="1" applyAlignment="1">
      <alignment horizontal="center" vertical="top" wrapText="1"/>
    </xf>
    <xf numFmtId="10" fontId="62" fillId="32" borderId="12" xfId="1" applyNumberFormat="1" applyFont="1" applyFill="1" applyBorder="1" applyAlignment="1">
      <alignment horizontal="center" vertical="center" wrapText="1"/>
    </xf>
    <xf numFmtId="0" fontId="5" fillId="32" borderId="0" xfId="1" applyFont="1" applyFill="1"/>
    <xf numFmtId="4" fontId="60" fillId="16" borderId="28" xfId="1" applyNumberFormat="1" applyFont="1" applyFill="1" applyBorder="1" applyAlignment="1">
      <alignment horizontal="center" vertical="top" wrapText="1"/>
    </xf>
    <xf numFmtId="0" fontId="5" fillId="28" borderId="5" xfId="980" applyFont="1" applyFill="1" applyBorder="1" applyAlignment="1" applyProtection="1">
      <alignment horizontal="center" vertical="center" wrapText="1"/>
      <protection locked="0"/>
    </xf>
    <xf numFmtId="3" fontId="5" fillId="25" borderId="5" xfId="1098" applyNumberFormat="1" applyFont="1" applyFill="1" applyBorder="1" applyAlignment="1">
      <alignment horizontal="left" vertical="center" wrapText="1"/>
    </xf>
    <xf numFmtId="3" fontId="4" fillId="28" borderId="4" xfId="1101" applyNumberFormat="1" applyFont="1" applyFill="1" applyBorder="1" applyAlignment="1">
      <alignment horizontal="center" vertical="center" wrapText="1"/>
    </xf>
    <xf numFmtId="3" fontId="4" fillId="28" borderId="6" xfId="1101" applyNumberFormat="1" applyFont="1" applyFill="1" applyBorder="1" applyAlignment="1">
      <alignment horizontal="center" vertical="center" wrapText="1"/>
    </xf>
    <xf numFmtId="3" fontId="4" fillId="28" borderId="5" xfId="1101" applyNumberFormat="1" applyFont="1" applyFill="1" applyBorder="1" applyAlignment="1">
      <alignment horizontal="center" vertical="center" wrapText="1"/>
    </xf>
    <xf numFmtId="4" fontId="60" fillId="33" borderId="6" xfId="1" applyNumberFormat="1" applyFont="1" applyFill="1" applyBorder="1" applyAlignment="1">
      <alignment horizontal="center" vertical="center" wrapText="1"/>
    </xf>
    <xf numFmtId="0" fontId="60" fillId="33" borderId="12" xfId="1" applyNumberFormat="1" applyFont="1" applyFill="1" applyBorder="1" applyAlignment="1">
      <alignment horizontal="center" vertical="center" wrapText="1"/>
    </xf>
    <xf numFmtId="0" fontId="5" fillId="32" borderId="4" xfId="1" applyFont="1" applyFill="1" applyBorder="1" applyAlignment="1">
      <alignment horizontal="center" vertical="center" wrapText="1"/>
    </xf>
    <xf numFmtId="4" fontId="60" fillId="32" borderId="6" xfId="1" applyNumberFormat="1" applyFont="1" applyFill="1" applyBorder="1" applyAlignment="1">
      <alignment horizontal="center" vertical="center" wrapText="1"/>
    </xf>
    <xf numFmtId="4" fontId="60" fillId="32" borderId="4" xfId="1" applyNumberFormat="1" applyFont="1" applyFill="1" applyBorder="1" applyAlignment="1">
      <alignment horizontal="center" vertical="center" wrapText="1"/>
    </xf>
    <xf numFmtId="4" fontId="60" fillId="32" borderId="5" xfId="1" applyNumberFormat="1" applyFont="1" applyFill="1" applyBorder="1" applyAlignment="1">
      <alignment horizontal="center" vertical="center" wrapText="1"/>
    </xf>
    <xf numFmtId="3" fontId="60" fillId="32" borderId="6" xfId="1" applyNumberFormat="1" applyFont="1" applyFill="1" applyBorder="1" applyAlignment="1">
      <alignment horizontal="center" vertical="center" wrapText="1"/>
    </xf>
    <xf numFmtId="4" fontId="60" fillId="32" borderId="6" xfId="1" applyNumberFormat="1" applyFont="1" applyFill="1" applyBorder="1" applyAlignment="1">
      <alignment horizontal="left" vertical="center" wrapText="1"/>
    </xf>
    <xf numFmtId="0" fontId="63" fillId="16" borderId="55" xfId="1" applyFont="1" applyFill="1" applyBorder="1" applyAlignment="1">
      <alignment horizontal="center"/>
    </xf>
    <xf numFmtId="4" fontId="61" fillId="16" borderId="28" xfId="1" applyNumberFormat="1" applyFont="1" applyFill="1" applyBorder="1" applyAlignment="1">
      <alignment vertical="top" wrapText="1"/>
    </xf>
    <xf numFmtId="4" fontId="60" fillId="16" borderId="28" xfId="1" applyNumberFormat="1" applyFont="1" applyFill="1" applyBorder="1" applyAlignment="1">
      <alignment vertical="top" wrapText="1"/>
    </xf>
    <xf numFmtId="4" fontId="60" fillId="31" borderId="61" xfId="1" applyNumberFormat="1" applyFont="1" applyFill="1" applyBorder="1" applyAlignment="1">
      <alignment horizontal="left" vertical="center" wrapText="1"/>
    </xf>
    <xf numFmtId="4" fontId="60" fillId="31" borderId="62" xfId="1" applyNumberFormat="1" applyFont="1" applyFill="1" applyBorder="1" applyAlignment="1">
      <alignment horizontal="center" vertical="center" wrapText="1"/>
    </xf>
    <xf numFmtId="4" fontId="60" fillId="31" borderId="63" xfId="1" applyNumberFormat="1" applyFont="1" applyFill="1" applyBorder="1" applyAlignment="1">
      <alignment horizontal="center" vertical="center" wrapText="1"/>
    </xf>
    <xf numFmtId="4" fontId="60" fillId="31" borderId="64" xfId="1" applyNumberFormat="1" applyFont="1" applyFill="1" applyBorder="1" applyAlignment="1">
      <alignment horizontal="center" vertical="center" wrapText="1"/>
    </xf>
    <xf numFmtId="4" fontId="60" fillId="31" borderId="61" xfId="1" applyNumberFormat="1" applyFont="1" applyFill="1" applyBorder="1" applyAlignment="1">
      <alignment horizontal="center" vertical="center" wrapText="1"/>
    </xf>
    <xf numFmtId="4" fontId="60" fillId="16" borderId="63" xfId="1" applyNumberFormat="1" applyFont="1" applyFill="1" applyBorder="1" applyAlignment="1">
      <alignment horizontal="center" vertical="center" wrapText="1"/>
    </xf>
    <xf numFmtId="4" fontId="60" fillId="16" borderId="64" xfId="1" applyNumberFormat="1" applyFont="1" applyFill="1" applyBorder="1" applyAlignment="1">
      <alignment horizontal="center" vertical="center" wrapText="1"/>
    </xf>
    <xf numFmtId="0" fontId="63" fillId="31" borderId="31" xfId="1" applyFont="1" applyFill="1" applyBorder="1" applyAlignment="1">
      <alignment horizontal="center" vertical="center" wrapText="1"/>
    </xf>
    <xf numFmtId="3" fontId="60" fillId="16" borderId="61" xfId="1" applyNumberFormat="1" applyFont="1" applyFill="1" applyBorder="1" applyAlignment="1">
      <alignment horizontal="center" vertical="center" wrapText="1"/>
    </xf>
    <xf numFmtId="4" fontId="61" fillId="28" borderId="34" xfId="1" applyNumberFormat="1" applyFont="1" applyFill="1" applyBorder="1" applyAlignment="1">
      <alignment horizontal="left" vertical="center" wrapText="1"/>
    </xf>
    <xf numFmtId="2" fontId="66" fillId="28" borderId="6" xfId="1101" applyNumberFormat="1" applyFont="1" applyFill="1" applyBorder="1" applyAlignment="1">
      <alignment vertical="center" wrapText="1"/>
    </xf>
    <xf numFmtId="0" fontId="61" fillId="28" borderId="31" xfId="1" applyFont="1" applyFill="1" applyBorder="1" applyAlignment="1">
      <alignment horizontal="center" vertical="center" wrapText="1"/>
    </xf>
    <xf numFmtId="0" fontId="61" fillId="28" borderId="4" xfId="1" applyFont="1" applyFill="1" applyBorder="1" applyAlignment="1">
      <alignment horizontal="center" vertical="center" wrapText="1"/>
    </xf>
    <xf numFmtId="49" fontId="60" fillId="33" borderId="4" xfId="1098" applyNumberFormat="1" applyFont="1" applyFill="1" applyBorder="1" applyAlignment="1">
      <alignment horizontal="center" vertical="center" wrapText="1"/>
    </xf>
    <xf numFmtId="3" fontId="60" fillId="33" borderId="4" xfId="1" applyNumberFormat="1" applyFont="1" applyFill="1" applyBorder="1" applyAlignment="1">
      <alignment horizontal="center" vertical="center" wrapText="1"/>
    </xf>
    <xf numFmtId="3" fontId="60" fillId="33" borderId="5" xfId="1" applyNumberFormat="1" applyFont="1" applyFill="1" applyBorder="1" applyAlignment="1">
      <alignment horizontal="center" vertical="center" wrapText="1"/>
    </xf>
    <xf numFmtId="3" fontId="60" fillId="33" borderId="6" xfId="1" applyNumberFormat="1" applyFont="1" applyFill="1" applyBorder="1" applyAlignment="1">
      <alignment horizontal="center" vertical="center" wrapText="1"/>
    </xf>
    <xf numFmtId="3" fontId="60" fillId="33" borderId="4" xfId="1" applyNumberFormat="1" applyFont="1" applyFill="1" applyBorder="1" applyAlignment="1">
      <alignment horizontal="center" vertical="center"/>
    </xf>
    <xf numFmtId="4" fontId="60" fillId="33" borderId="5" xfId="1" applyNumberFormat="1" applyFont="1" applyFill="1" applyBorder="1" applyAlignment="1">
      <alignment horizontal="center" vertical="center"/>
    </xf>
    <xf numFmtId="3" fontId="60" fillId="33" borderId="5" xfId="1" applyNumberFormat="1" applyFont="1" applyFill="1" applyBorder="1" applyAlignment="1">
      <alignment horizontal="center" vertical="center"/>
    </xf>
    <xf numFmtId="3" fontId="60" fillId="33" borderId="6" xfId="1" applyNumberFormat="1" applyFont="1" applyFill="1" applyBorder="1" applyAlignment="1">
      <alignment horizontal="center" vertical="center"/>
    </xf>
    <xf numFmtId="0" fontId="5" fillId="28" borderId="4" xfId="1" applyFont="1" applyFill="1" applyBorder="1" applyAlignment="1">
      <alignment horizontal="center" vertical="center" wrapText="1"/>
    </xf>
    <xf numFmtId="0" fontId="60" fillId="28" borderId="4" xfId="1" applyFont="1" applyFill="1" applyBorder="1" applyAlignment="1">
      <alignment horizontal="center" vertical="center" wrapText="1"/>
    </xf>
    <xf numFmtId="4" fontId="60" fillId="28" borderId="6" xfId="1" applyNumberFormat="1" applyFont="1" applyFill="1" applyBorder="1" applyAlignment="1">
      <alignment horizontal="left" vertical="center" wrapText="1"/>
    </xf>
    <xf numFmtId="49" fontId="60" fillId="28" borderId="6" xfId="978" applyNumberFormat="1" applyFont="1" applyFill="1" applyBorder="1" applyAlignment="1">
      <alignment horizontal="left" vertical="center" wrapText="1"/>
    </xf>
    <xf numFmtId="3" fontId="5" fillId="25" borderId="4" xfId="1098" applyNumberFormat="1" applyFont="1" applyFill="1" applyBorder="1" applyAlignment="1">
      <alignment horizontal="center" vertical="center" wrapText="1"/>
    </xf>
    <xf numFmtId="190" fontId="5" fillId="0" borderId="6" xfId="1" applyNumberFormat="1" applyFont="1" applyBorder="1" applyAlignment="1">
      <alignment horizontal="center" vertical="center"/>
    </xf>
    <xf numFmtId="1" fontId="64" fillId="0" borderId="0" xfId="1" applyNumberFormat="1" applyFont="1" applyFill="1" applyBorder="1" applyAlignment="1">
      <alignment horizontal="center" vertical="top" wrapText="1"/>
    </xf>
    <xf numFmtId="0" fontId="5" fillId="28" borderId="33" xfId="979" applyFont="1" applyFill="1" applyBorder="1" applyAlignment="1">
      <alignment horizontal="center" vertical="center" wrapText="1"/>
    </xf>
    <xf numFmtId="0" fontId="5" fillId="28" borderId="42" xfId="979" applyFont="1" applyFill="1" applyBorder="1" applyAlignment="1">
      <alignment horizontal="center" vertical="center" wrapText="1"/>
    </xf>
    <xf numFmtId="0" fontId="5" fillId="28" borderId="28" xfId="979" applyFont="1" applyFill="1" applyBorder="1" applyAlignment="1">
      <alignment horizontal="center" vertical="center" wrapText="1"/>
    </xf>
    <xf numFmtId="4" fontId="60" fillId="16" borderId="24" xfId="1" applyNumberFormat="1" applyFont="1" applyFill="1" applyBorder="1" applyAlignment="1">
      <alignment horizontal="center" vertical="top" wrapText="1"/>
    </xf>
    <xf numFmtId="4" fontId="60" fillId="16" borderId="12" xfId="1" applyNumberFormat="1" applyFont="1" applyFill="1" applyBorder="1" applyAlignment="1">
      <alignment horizontal="center" vertical="top" wrapText="1"/>
    </xf>
    <xf numFmtId="4" fontId="60" fillId="16" borderId="48" xfId="1" applyNumberFormat="1" applyFont="1" applyFill="1" applyBorder="1" applyAlignment="1">
      <alignment horizontal="center" vertical="top" wrapText="1"/>
    </xf>
    <xf numFmtId="4" fontId="60" fillId="16" borderId="33" xfId="1" applyNumberFormat="1" applyFont="1" applyFill="1" applyBorder="1" applyAlignment="1">
      <alignment horizontal="center" vertical="top" wrapText="1"/>
    </xf>
    <xf numFmtId="4" fontId="60" fillId="16" borderId="28" xfId="1" applyNumberFormat="1" applyFont="1" applyFill="1" applyBorder="1" applyAlignment="1">
      <alignment horizontal="center" vertical="top" wrapText="1"/>
    </xf>
    <xf numFmtId="0" fontId="5" fillId="28" borderId="31" xfId="979" applyFont="1" applyFill="1" applyBorder="1" applyAlignment="1">
      <alignment horizontal="center" vertical="center" wrapText="1"/>
    </xf>
    <xf numFmtId="0" fontId="5" fillId="28" borderId="41" xfId="979" applyFont="1" applyFill="1" applyBorder="1" applyAlignment="1">
      <alignment horizontal="center" vertical="center" wrapText="1"/>
    </xf>
    <xf numFmtId="0" fontId="5" fillId="28" borderId="55" xfId="979" applyFont="1" applyFill="1" applyBorder="1" applyAlignment="1">
      <alignment horizontal="center" vertical="center" wrapText="1"/>
    </xf>
    <xf numFmtId="4" fontId="61" fillId="25" borderId="24" xfId="1" applyNumberFormat="1" applyFont="1" applyFill="1" applyBorder="1" applyAlignment="1">
      <alignment vertical="top" wrapText="1"/>
    </xf>
    <xf numFmtId="4" fontId="61" fillId="25" borderId="12" xfId="1" applyNumberFormat="1" applyFont="1" applyFill="1" applyBorder="1" applyAlignment="1">
      <alignment vertical="top" wrapText="1"/>
    </xf>
    <xf numFmtId="4" fontId="61" fillId="25" borderId="48" xfId="1" applyNumberFormat="1" applyFont="1" applyFill="1" applyBorder="1" applyAlignment="1">
      <alignment vertical="top" wrapText="1"/>
    </xf>
    <xf numFmtId="4" fontId="61" fillId="25" borderId="52" xfId="1" applyNumberFormat="1" applyFont="1" applyFill="1" applyBorder="1" applyAlignment="1">
      <alignment vertical="top" wrapText="1"/>
    </xf>
    <xf numFmtId="4" fontId="61" fillId="25" borderId="53" xfId="1" applyNumberFormat="1" applyFont="1" applyFill="1" applyBorder="1" applyAlignment="1">
      <alignment vertical="top" wrapText="1"/>
    </xf>
    <xf numFmtId="4" fontId="61" fillId="25" borderId="32" xfId="1" applyNumberFormat="1" applyFont="1" applyFill="1" applyBorder="1" applyAlignment="1">
      <alignment vertical="top" wrapText="1"/>
    </xf>
    <xf numFmtId="4" fontId="61" fillId="25" borderId="29" xfId="1" applyNumberFormat="1" applyFont="1" applyFill="1" applyBorder="1" applyAlignment="1">
      <alignment vertical="top" wrapText="1"/>
    </xf>
    <xf numFmtId="4" fontId="61" fillId="25" borderId="8" xfId="1" applyNumberFormat="1" applyFont="1" applyFill="1" applyBorder="1" applyAlignment="1">
      <alignment vertical="top" wrapText="1"/>
    </xf>
    <xf numFmtId="4" fontId="61" fillId="25" borderId="54" xfId="1" applyNumberFormat="1" applyFont="1" applyFill="1" applyBorder="1" applyAlignment="1">
      <alignment vertical="top" wrapText="1"/>
    </xf>
    <xf numFmtId="0" fontId="5" fillId="28" borderId="34" xfId="980" applyFont="1" applyFill="1" applyBorder="1" applyAlignment="1" applyProtection="1">
      <alignment horizontal="center" vertical="center" wrapText="1"/>
      <protection locked="0"/>
    </xf>
    <xf numFmtId="0" fontId="5" fillId="28" borderId="43" xfId="980" applyFont="1" applyFill="1" applyBorder="1" applyAlignment="1" applyProtection="1">
      <alignment horizontal="center" vertical="center" wrapText="1"/>
      <protection locked="0"/>
    </xf>
    <xf numFmtId="0" fontId="60" fillId="0" borderId="0" xfId="1" applyFont="1" applyFill="1" applyAlignment="1">
      <alignment horizontal="center" vertical="top"/>
    </xf>
    <xf numFmtId="0" fontId="5" fillId="28" borderId="1" xfId="980" applyFont="1" applyFill="1" applyBorder="1" applyAlignment="1" applyProtection="1">
      <alignment horizontal="center" vertical="center" wrapText="1"/>
      <protection locked="0"/>
    </xf>
    <xf numFmtId="0" fontId="5" fillId="28" borderId="4" xfId="980" applyFont="1" applyFill="1" applyBorder="1" applyAlignment="1" applyProtection="1">
      <alignment horizontal="center" vertical="center" wrapText="1"/>
      <protection locked="0"/>
    </xf>
    <xf numFmtId="0" fontId="5" fillId="28" borderId="3" xfId="980" applyFont="1" applyFill="1" applyBorder="1" applyAlignment="1" applyProtection="1">
      <alignment horizontal="center" vertical="center" wrapText="1"/>
      <protection locked="0"/>
    </xf>
    <xf numFmtId="0" fontId="5" fillId="28" borderId="6" xfId="980" applyFont="1" applyFill="1" applyBorder="1" applyAlignment="1" applyProtection="1">
      <alignment horizontal="center" vertical="center" wrapText="1"/>
      <protection locked="0"/>
    </xf>
    <xf numFmtId="0" fontId="5" fillId="28" borderId="26" xfId="980" applyFont="1" applyFill="1" applyBorder="1" applyAlignment="1" applyProtection="1">
      <alignment horizontal="center" vertical="center" wrapText="1"/>
      <protection locked="0"/>
    </xf>
    <xf numFmtId="0" fontId="5" fillId="28" borderId="0" xfId="980" applyFont="1" applyFill="1" applyBorder="1" applyAlignment="1" applyProtection="1">
      <alignment horizontal="center" vertical="center" wrapText="1"/>
      <protection locked="0"/>
    </xf>
    <xf numFmtId="0" fontId="5" fillId="28" borderId="8" xfId="980" applyFont="1" applyFill="1" applyBorder="1" applyAlignment="1" applyProtection="1">
      <alignment horizontal="center" vertical="center" wrapText="1"/>
      <protection locked="0"/>
    </xf>
    <xf numFmtId="0" fontId="67" fillId="30" borderId="56" xfId="1" applyFont="1" applyFill="1" applyBorder="1" applyAlignment="1">
      <alignment horizontal="center"/>
    </xf>
    <xf numFmtId="0" fontId="67" fillId="30" borderId="47" xfId="1" applyFont="1" applyFill="1" applyBorder="1" applyAlignment="1">
      <alignment horizontal="center"/>
    </xf>
    <xf numFmtId="0" fontId="67" fillId="30" borderId="27" xfId="1" applyFont="1" applyFill="1" applyBorder="1" applyAlignment="1">
      <alignment horizontal="center"/>
    </xf>
    <xf numFmtId="0" fontId="67" fillId="29" borderId="56" xfId="1" applyFont="1" applyFill="1" applyBorder="1" applyAlignment="1">
      <alignment horizontal="center"/>
    </xf>
    <xf numFmtId="0" fontId="67" fillId="29" borderId="47" xfId="1" applyFont="1" applyFill="1" applyBorder="1" applyAlignment="1">
      <alignment horizontal="center"/>
    </xf>
    <xf numFmtId="0" fontId="67" fillId="29" borderId="27" xfId="1" applyFont="1" applyFill="1" applyBorder="1" applyAlignment="1">
      <alignment horizontal="center"/>
    </xf>
    <xf numFmtId="0" fontId="5" fillId="28" borderId="41" xfId="980" applyFont="1" applyFill="1" applyBorder="1" applyAlignment="1" applyProtection="1">
      <alignment horizontal="center" vertical="center" wrapText="1"/>
      <protection locked="0"/>
    </xf>
    <xf numFmtId="0" fontId="5" fillId="28" borderId="55" xfId="980" applyFont="1" applyFill="1" applyBorder="1" applyAlignment="1" applyProtection="1">
      <alignment horizontal="center" vertical="center" wrapText="1"/>
      <protection locked="0"/>
    </xf>
    <xf numFmtId="0" fontId="5" fillId="28" borderId="24" xfId="1" applyFont="1" applyFill="1" applyBorder="1" applyAlignment="1">
      <alignment horizontal="center"/>
    </xf>
    <xf numFmtId="0" fontId="5" fillId="28" borderId="12" xfId="1" applyFont="1" applyFill="1" applyBorder="1" applyAlignment="1">
      <alignment horizontal="center"/>
    </xf>
    <xf numFmtId="0" fontId="5" fillId="28" borderId="30" xfId="1" applyFont="1" applyFill="1" applyBorder="1" applyAlignment="1">
      <alignment horizontal="center"/>
    </xf>
    <xf numFmtId="187" fontId="5" fillId="28" borderId="34" xfId="980" applyNumberFormat="1" applyFont="1" applyFill="1" applyBorder="1" applyAlignment="1" applyProtection="1">
      <alignment horizontal="center" vertical="center" wrapText="1"/>
      <protection locked="0"/>
    </xf>
    <xf numFmtId="187" fontId="5" fillId="28" borderId="49" xfId="980" applyNumberFormat="1" applyFont="1" applyFill="1" applyBorder="1" applyAlignment="1" applyProtection="1">
      <alignment horizontal="center" vertical="center" wrapText="1"/>
      <protection locked="0"/>
    </xf>
    <xf numFmtId="187" fontId="5" fillId="28" borderId="43" xfId="980" applyNumberFormat="1" applyFont="1" applyFill="1" applyBorder="1" applyAlignment="1" applyProtection="1">
      <alignment horizontal="center" vertical="center" wrapText="1"/>
      <protection locked="0"/>
    </xf>
    <xf numFmtId="0" fontId="5" fillId="28" borderId="33" xfId="980" applyFont="1" applyFill="1" applyBorder="1" applyAlignment="1" applyProtection="1">
      <alignment horizontal="center" vertical="center" wrapText="1"/>
      <protection locked="0"/>
    </xf>
    <xf numFmtId="0" fontId="5" fillId="28" borderId="28" xfId="980" applyFont="1" applyFill="1" applyBorder="1" applyAlignment="1" applyProtection="1">
      <alignment horizontal="center" vertical="center" wrapText="1"/>
      <protection locked="0"/>
    </xf>
    <xf numFmtId="0" fontId="5" fillId="28" borderId="5" xfId="980" applyFont="1" applyFill="1" applyBorder="1" applyAlignment="1" applyProtection="1">
      <alignment horizontal="center" vertical="center" wrapText="1"/>
      <protection locked="0"/>
    </xf>
    <xf numFmtId="0" fontId="69" fillId="0" borderId="0" xfId="1" applyFont="1" applyAlignment="1">
      <alignment horizontal="center"/>
    </xf>
  </cellXfs>
  <cellStyles count="1138">
    <cellStyle name=" 1" xfId="2"/>
    <cellStyle name="??_PLDT" xfId="3"/>
    <cellStyle name="_111" xfId="4"/>
    <cellStyle name="_1310.1.17  БКНС-1 Тайл.м.м" xfId="5"/>
    <cellStyle name="_189 монтаж" xfId="6"/>
    <cellStyle name="_20011016165618" xfId="7"/>
    <cellStyle name="_2001102174622" xfId="8"/>
    <cellStyle name="_2001102592852" xfId="9"/>
    <cellStyle name="_200110916231" xfId="10"/>
    <cellStyle name="_20011113161024" xfId="11"/>
    <cellStyle name="_20011127173734" xfId="12"/>
    <cellStyle name="_200111891043" xfId="13"/>
    <cellStyle name="_20011211154828" xfId="14"/>
    <cellStyle name="_20011218173434" xfId="15"/>
    <cellStyle name="_2001918174625" xfId="16"/>
    <cellStyle name="_3" xfId="17"/>
    <cellStyle name="_PRICE" xfId="18"/>
    <cellStyle name="_Price0708_work" xfId="19"/>
    <cellStyle name="_Price0808_work" xfId="20"/>
    <cellStyle name="_Price2105_work" xfId="21"/>
    <cellStyle name="_Price2307_work" xfId="22"/>
    <cellStyle name="_Price2507_work" xfId="23"/>
    <cellStyle name="_Price2806_work" xfId="24"/>
    <cellStyle name="_Price2906_work" xfId="25"/>
    <cellStyle name="_Price3107" xfId="26"/>
    <cellStyle name="_PriceTriEl10.08.01" xfId="27"/>
    <cellStyle name="_Stock2414" xfId="28"/>
    <cellStyle name="_Акт приемки выполненных работ" xfId="29"/>
    <cellStyle name="_Аптека" xfId="30"/>
    <cellStyle name="_Вед. смонтир. оборуд. 10.2010" xfId="31"/>
    <cellStyle name="_Вес матер" xfId="32"/>
    <cellStyle name="_вод ДНС ЗУБ -КП-6 ф 168х16 удл 13м" xfId="33"/>
    <cellStyle name="_водовод ДНС  ЗУБ-КП-6 ф 219х18 удл 190м" xfId="34"/>
    <cellStyle name="_Водовод КП-6-скв3004Р" xfId="35"/>
    <cellStyle name="_Вып. СТЭ" xfId="36"/>
    <cellStyle name="_Вып. Чист. К.10 март" xfId="37"/>
    <cellStyle name="_ГРАФ1" xfId="38"/>
    <cellStyle name="_декабрь Полигон З-Асомк.г.п.с 16.12 кор." xfId="39"/>
    <cellStyle name="_дог 75-С" xfId="40"/>
    <cellStyle name="_дог 75-С с 16.10" xfId="41"/>
    <cellStyle name="_Инд.ЛС _1" xfId="42"/>
    <cellStyle name="_Инд.ЛС 1 артез.скв. монтаж" xfId="43"/>
    <cellStyle name="_Инд.Насосная пластовой воды на ДНС-1" xfId="44"/>
    <cellStyle name="_Индекс 13 скважин" xfId="45"/>
    <cellStyle name="_индекс водовод ЗУБ -кп6 дог 24П ф168х16" xfId="46"/>
    <cellStyle name="_индекс водовод ЗУБ -кп6 дог 24П ф219х8" xfId="47"/>
    <cellStyle name="_индекс на Аган.м.р-АРТЕЗИАН.СКВ." xfId="48"/>
    <cellStyle name="_Индекс Площадка нефтеслива" xfId="49"/>
    <cellStyle name="_Индекс ПНР" xfId="50"/>
    <cellStyle name="_Индекс по дог 8П-2011 ДЭС без сметы на план реш с флэшки" xfId="51"/>
    <cellStyle name="_Индекс по к доп работам дог 11П-2011 пункт налива" xfId="52"/>
    <cellStyle name="_индекс по Тайлакам Навигатор" xfId="53"/>
    <cellStyle name="_индекса ,материалы ДНС Узунка метод СН МНГ" xfId="54"/>
    <cellStyle name="_Книга1" xfId="55"/>
    <cellStyle name="_Книга2" xfId="56"/>
    <cellStyle name="_Копия ПРИЛОЖЕНИЯ" xfId="57"/>
    <cellStyle name="_КС-2" xfId="58"/>
    <cellStyle name="_куст 13,32,33 тайл" xfId="59"/>
    <cellStyle name="_куст 192 Ватинский расчет индекса СН-МНГ" xfId="60"/>
    <cellStyle name="_КУУГ от 21.10.13" xfId="61"/>
    <cellStyle name="_Лист1" xfId="62"/>
    <cellStyle name="_Локальная ресурсная ведомос (2)" xfId="63"/>
    <cellStyle name="_Локальная смета" xfId="64"/>
    <cellStyle name="_лот" xfId="65"/>
    <cellStyle name="_ЛОТ 1312.1.18 Электическая воздушная линия 6 кВ Тайлаковское м.р. " xfId="66"/>
    <cellStyle name="_мат. №2" xfId="67"/>
    <cellStyle name="_мат. площадка" xfId="68"/>
    <cellStyle name="_Матер Хохряки" xfId="69"/>
    <cellStyle name="_Материалы" xfId="70"/>
    <cellStyle name="_Материалы полигон-ф-2" xfId="71"/>
    <cellStyle name="_Общая спецификация" xfId="72"/>
    <cellStyle name="_октябрь" xfId="73"/>
    <cellStyle name="_ориентиров матер К15 обуст с Мачтой" xfId="74"/>
    <cellStyle name="_перебаз." xfId="75"/>
    <cellStyle name="_перебаз._Лист1" xfId="76"/>
    <cellStyle name="_Перебазировка" xfId="77"/>
    <cellStyle name="_Перевозка рабочих, вахты" xfId="78"/>
    <cellStyle name="_Перевозка рабочих, вахты_Лист1" xfId="79"/>
    <cellStyle name="_платная дорога" xfId="80"/>
    <cellStyle name="_ПНР Навигатор" xfId="81"/>
    <cellStyle name="_ПНР по ТЕРп 12_10_05" xfId="82"/>
    <cellStyle name="_Полигон Ачимовск. май" xfId="83"/>
    <cellStyle name="_Приложение  к договору 1С" xfId="84"/>
    <cellStyle name="_Приложение  кор. ЮНГ." xfId="85"/>
    <cellStyle name="_Приложение  кор. ЮНГ._ResList1мат" xfId="86"/>
    <cellStyle name="_Приложение  кор. ЮНГ._Акт приемки выполненных работ" xfId="87"/>
    <cellStyle name="_Приложение  кор. ЮНГ._Вып. апрель" xfId="88"/>
    <cellStyle name="_Приложение  кор. ЮНГ._Вып. апрель_Лист1" xfId="89"/>
    <cellStyle name="_Приложение  кор. ЮНГ._К106" xfId="90"/>
    <cellStyle name="_Приложение  кор. ЮНГ._К-27" xfId="91"/>
    <cellStyle name="_Приложение  кор. ЮНГ._К-27_Лист1" xfId="92"/>
    <cellStyle name="_Приложение  кор. ЮНГ._К-71 с корректировкой" xfId="93"/>
    <cellStyle name="_Приложение  кор. ЮНГ._К-71 с корректировкой_Лист1" xfId="94"/>
    <cellStyle name="_Приложение  кор. ЮНГ._К-77" xfId="95"/>
    <cellStyle name="_Приложение  кор. ЮНГ._К-77_Лист1" xfId="96"/>
    <cellStyle name="_Приложение  кор. ЮНГ._К-94" xfId="97"/>
    <cellStyle name="_Приложение  кор. ЮНГ._К-94_Лист1" xfId="98"/>
    <cellStyle name="_Приложение  кор. ЮНГ._Лист1" xfId="99"/>
    <cellStyle name="_Приложение  кор. ЮНГ._Маг.5,6,7 рес. расч.273х18" xfId="100"/>
    <cellStyle name="_Приложение  кор. ЮНГ._Матер. т.вр. к.10" xfId="101"/>
    <cellStyle name="_Приложение  кор. ЮНГ._Перевозка, перебаз. рабочая" xfId="102"/>
    <cellStyle name="_Приложение  кор. ЮНГ._Расч. к инд. площ. дог.2" xfId="103"/>
    <cellStyle name="_Приложение  кор. ЮНГ._Расч. к инд. площ. дог.2_Лист1" xfId="104"/>
    <cellStyle name="_Приложение  кор. ЮНГ._Расч.матк.121" xfId="105"/>
    <cellStyle name="_Приложение  кор. ЮНГ._расчет индекса" xfId="106"/>
    <cellStyle name="_Приложение  кор. ЮНГ._расчет индекса ГЗУ к.96 ф" xfId="107"/>
    <cellStyle name="_Приложение  кор. ЮНГ._расчет индекса_Лист1" xfId="108"/>
    <cellStyle name="_Приложение 1" xfId="109"/>
    <cellStyle name="_Приложение 1_ResList1мат" xfId="110"/>
    <cellStyle name="_Приложение 1_Акт приемки выполненных работ" xfId="111"/>
    <cellStyle name="_Приложение 1_Вып. апрель" xfId="112"/>
    <cellStyle name="_Приложение 1_Вып. апрель_Лист1" xfId="113"/>
    <cellStyle name="_Приложение 1_К106" xfId="114"/>
    <cellStyle name="_Приложение 1_К-27" xfId="115"/>
    <cellStyle name="_Приложение 1_К-27_Лист1" xfId="116"/>
    <cellStyle name="_Приложение 1_К-71 с корректировкой" xfId="117"/>
    <cellStyle name="_Приложение 1_К-71 с корректировкой_Лист1" xfId="118"/>
    <cellStyle name="_Приложение 1_К-77" xfId="119"/>
    <cellStyle name="_Приложение 1_К-77_Лист1" xfId="120"/>
    <cellStyle name="_Приложение 1_К-94" xfId="121"/>
    <cellStyle name="_Приложение 1_К-94_Лист1" xfId="122"/>
    <cellStyle name="_Приложение 1_Лист1" xfId="123"/>
    <cellStyle name="_Приложение 1_Маг.5,6,7 рес. расч.273х18" xfId="124"/>
    <cellStyle name="_Приложение 1_Матер. т.вр. к.10" xfId="125"/>
    <cellStyle name="_Приложение 1_Перевозка, перебаз. рабочая" xfId="126"/>
    <cellStyle name="_Приложение 1_Расч. к инд. площ. дог.2" xfId="127"/>
    <cellStyle name="_Приложение 1_Расч. к инд. площ. дог.2_Лист1" xfId="128"/>
    <cellStyle name="_Приложение 1_Расч.матк.121" xfId="129"/>
    <cellStyle name="_Приложение 1_расчет индекса" xfId="130"/>
    <cellStyle name="_Приложение 1_расчет индекса ГЗУ к.96 ф" xfId="131"/>
    <cellStyle name="_Приложение 1_расчет индекса_Лист1" xfId="132"/>
    <cellStyle name="_Приложение 3 " xfId="133"/>
    <cellStyle name="_Приложение 3 _ResList1мат" xfId="134"/>
    <cellStyle name="_Приложение 3 _Акт приемки выполненных работ" xfId="135"/>
    <cellStyle name="_Приложение 3 _Вып. апрель" xfId="136"/>
    <cellStyle name="_Приложение 3 _Вып. апрель_Лист1" xfId="137"/>
    <cellStyle name="_Приложение 3 _К106" xfId="138"/>
    <cellStyle name="_Приложение 3 _К-27" xfId="139"/>
    <cellStyle name="_Приложение 3 _К-27_Лист1" xfId="140"/>
    <cellStyle name="_Приложение 3 _К-71 с корректировкой" xfId="141"/>
    <cellStyle name="_Приложение 3 _К-71 с корректировкой_Лист1" xfId="142"/>
    <cellStyle name="_Приложение 3 _К-77" xfId="143"/>
    <cellStyle name="_Приложение 3 _К-77_Лист1" xfId="144"/>
    <cellStyle name="_Приложение 3 _К-94" xfId="145"/>
    <cellStyle name="_Приложение 3 _К-94_Лист1" xfId="146"/>
    <cellStyle name="_Приложение 3 _Лист1" xfId="147"/>
    <cellStyle name="_Приложение 3 _Маг.5,6,7 рес. расч.273х18" xfId="148"/>
    <cellStyle name="_Приложение 3 _Матер. т.вр. к.10" xfId="149"/>
    <cellStyle name="_Приложение 3 _Перевозка, перебаз. рабочая" xfId="150"/>
    <cellStyle name="_Приложение 3 _Расч. к инд. площ. дог.2" xfId="151"/>
    <cellStyle name="_Приложение 3 _Расч. к инд. площ. дог.2_Лист1" xfId="152"/>
    <cellStyle name="_Приложение 3 _Расч.матк.121" xfId="153"/>
    <cellStyle name="_Приложение 3 _расчет индекса" xfId="154"/>
    <cellStyle name="_Приложение 3 _расчет индекса ГЗУ к.96 ф" xfId="155"/>
    <cellStyle name="_Приложение 3 _расчет индекса_Лист1" xfId="156"/>
    <cellStyle name="_Приложение №2.1 Расчет стоимости услуг к 5- ЮКОС-2006г-ДЕЙСТВ." xfId="157"/>
    <cellStyle name="_Приложение №2.1 Расчет стоимости услуг к 5- ЮКОС-2006г-ДЕЙСТВ._ResList1мат" xfId="158"/>
    <cellStyle name="_Приложение №2.1 Расчет стоимости услуг к 5- ЮКОС-2006г-ДЕЙСТВ._Акт приемки выполненных работ" xfId="159"/>
    <cellStyle name="_Приложение №2.1 Расчет стоимости услуг к 5- ЮКОС-2006г-ДЕЙСТВ._Вып. апрель" xfId="160"/>
    <cellStyle name="_Приложение №2.1 Расчет стоимости услуг к 5- ЮКОС-2006г-ДЕЙСТВ._Вып. апрель_Лист1" xfId="161"/>
    <cellStyle name="_Приложение №2.1 Расчет стоимости услуг к 5- ЮКОС-2006г-ДЕЙСТВ._К106" xfId="162"/>
    <cellStyle name="_Приложение №2.1 Расчет стоимости услуг к 5- ЮКОС-2006г-ДЕЙСТВ._К-27" xfId="163"/>
    <cellStyle name="_Приложение №2.1 Расчет стоимости услуг к 5- ЮКОС-2006г-ДЕЙСТВ._К-27_Лист1" xfId="164"/>
    <cellStyle name="_Приложение №2.1 Расчет стоимости услуг к 5- ЮКОС-2006г-ДЕЙСТВ._К-71 с корректировкой" xfId="165"/>
    <cellStyle name="_Приложение №2.1 Расчет стоимости услуг к 5- ЮКОС-2006г-ДЕЙСТВ._К-71 с корректировкой_Лист1" xfId="166"/>
    <cellStyle name="_Приложение №2.1 Расчет стоимости услуг к 5- ЮКОС-2006г-ДЕЙСТВ._К-77" xfId="167"/>
    <cellStyle name="_Приложение №2.1 Расчет стоимости услуг к 5- ЮКОС-2006г-ДЕЙСТВ._К-77_Лист1" xfId="168"/>
    <cellStyle name="_Приложение №2.1 Расчет стоимости услуг к 5- ЮКОС-2006г-ДЕЙСТВ._К-94" xfId="169"/>
    <cellStyle name="_Приложение №2.1 Расчет стоимости услуг к 5- ЮКОС-2006г-ДЕЙСТВ._К-94_Лист1" xfId="170"/>
    <cellStyle name="_Приложение №2.1 Расчет стоимости услуг к 5- ЮКОС-2006г-ДЕЙСТВ._Лист1" xfId="171"/>
    <cellStyle name="_Приложение №2.1 Расчет стоимости услуг к 5- ЮКОС-2006г-ДЕЙСТВ._Маг.5,6,7 рес. расч.273х18" xfId="172"/>
    <cellStyle name="_Приложение №2.1 Расчет стоимости услуг к 5- ЮКОС-2006г-ДЕЙСТВ._Матер. т.вр. к.10" xfId="173"/>
    <cellStyle name="_Приложение №2.1 Расчет стоимости услуг к 5- ЮКОС-2006г-ДЕЙСТВ._Перевозка, перебаз. рабочая" xfId="174"/>
    <cellStyle name="_Приложение №2.1 Расчет стоимости услуг к 5- ЮКОС-2006г-ДЕЙСТВ._Расч. к инд. площ. дог.2" xfId="175"/>
    <cellStyle name="_Приложение №2.1 Расчет стоимости услуг к 5- ЮКОС-2006г-ДЕЙСТВ._Расч. к инд. площ. дог.2_Лист1" xfId="176"/>
    <cellStyle name="_Приложение №2.1 Расчет стоимости услуг к 5- ЮКОС-2006г-ДЕЙСТВ._Расч.матк.121" xfId="177"/>
    <cellStyle name="_Приложение №2.1 Расчет стоимости услуг к 5- ЮКОС-2006г-ДЕЙСТВ._расчет индекса" xfId="178"/>
    <cellStyle name="_Приложение №2.1 Расчет стоимости услуг к 5- ЮКОС-2006г-ДЕЙСТВ._расчет индекса ГЗУ к.96 ф" xfId="179"/>
    <cellStyle name="_Приложение №2.1 Расчет стоимости услуг к 5- ЮКОС-2006г-ДЕЙСТВ._расчет индекса_Лист1" xfId="180"/>
    <cellStyle name="_приложение №3 н.сб. к.49-т.вр. к. 57 тайлаки" xfId="181"/>
    <cellStyle name="_приложения" xfId="182"/>
    <cellStyle name="_Приложения  к доп 1дог.11П-2011" xfId="183"/>
    <cellStyle name="_Приложения к договору №6 от 28.02.07_пластик_Ю-Б" xfId="184"/>
    <cellStyle name="_Приложения к договору №6 от 28.02.07_пластик_Ю-Б_Лист1" xfId="185"/>
    <cellStyle name="_Приложения КСП" xfId="186"/>
    <cellStyle name="_приложения южн аган4" xfId="187"/>
    <cellStyle name="_Прочие К.941" xfId="188"/>
    <cellStyle name="_пункт налива нефти-индекс" xfId="189"/>
    <cellStyle name="_пункт налива с электрик.в" xfId="190"/>
    <cellStyle name="_Радикал дополнение" xfId="191"/>
    <cellStyle name="_Расч. матер.ДНС Асомкинская" xfId="192"/>
    <cellStyle name="_расчет   индекса  28,19    С.В. К-47 Сев.Покур." xfId="193"/>
    <cellStyle name="_Расчет авто" xfId="194"/>
    <cellStyle name="_Расчет индекса" xfId="195"/>
    <cellStyle name="_Расчет индекса  ..." xfId="196"/>
    <cellStyle name="_расчет индекса  1кв.2008г" xfId="197"/>
    <cellStyle name="_Расчет индекса  КИПиА без элосвещ" xfId="198"/>
    <cellStyle name="_Расчет стоимости" xfId="199"/>
    <cellStyle name="_Расчет стоимости_Лист1" xfId="200"/>
    <cellStyle name="_реестр материалов" xfId="201"/>
    <cellStyle name="_Ресурсы водовод №2-Р15-29" xfId="202"/>
    <cellStyle name="_Сводная вед объектов АСУ1" xfId="203"/>
    <cellStyle name="_Сводный коньюнкт. обзор 2005г" xfId="204"/>
    <cellStyle name="_Склад к рассылке 01102001" xfId="205"/>
    <cellStyle name="_Славутич смета  ПС 35 6кВ к255 2006г" xfId="206"/>
    <cellStyle name="_Смета от 10.11.08 ПК-197 до ПК-410" xfId="207"/>
    <cellStyle name="_сметы   куст 192   с дорогой    в ц. 1984г" xfId="208"/>
    <cellStyle name="_СМР_ПНР в ТЕР 30_05_06" xfId="209"/>
    <cellStyle name="_Спецификация КСП Аган (15.12.2004)" xfId="210"/>
    <cellStyle name="_Учет материалов СНГДУ-2-2006" xfId="211"/>
    <cellStyle name="_ЦПС Сев.ОР" xfId="212"/>
    <cellStyle name="_Шламонакопитель нооябрь" xfId="213"/>
    <cellStyle name="_Шламонакопитель. сент." xfId="214"/>
    <cellStyle name="”€ќђќ‘ћ‚›‰" xfId="215"/>
    <cellStyle name="”€љ‘€ђћ‚ђќќ›‰" xfId="216"/>
    <cellStyle name="„…ќ…†ќ›‰" xfId="217"/>
    <cellStyle name="€’ћѓћ‚›‰" xfId="218"/>
    <cellStyle name="=C:\WINNT35\SYSTEM32\COMMAND.COM" xfId="219"/>
    <cellStyle name="‡ђѓћ‹ћ‚ћљ1" xfId="220"/>
    <cellStyle name="‡ђѓћ‹ћ‚ћљ2" xfId="221"/>
    <cellStyle name="20% - Акцент1 2" xfId="222"/>
    <cellStyle name="20% - Акцент1 2 2" xfId="223"/>
    <cellStyle name="20% - Акцент1 2 3" xfId="224"/>
    <cellStyle name="20% - Акцент1 2 4" xfId="225"/>
    <cellStyle name="20% - Акцент1 2 5" xfId="226"/>
    <cellStyle name="20% - Акцент1 2 6" xfId="227"/>
    <cellStyle name="20% - Акцент1 2_Егоза" xfId="228"/>
    <cellStyle name="20% - Акцент1 3" xfId="229"/>
    <cellStyle name="20% - Акцент1 4" xfId="230"/>
    <cellStyle name="20% - Акцент1 5" xfId="231"/>
    <cellStyle name="20% - Акцент1 6" xfId="232"/>
    <cellStyle name="20% - Акцент1 7" xfId="233"/>
    <cellStyle name="20% - Акцент2 2" xfId="234"/>
    <cellStyle name="20% - Акцент2 2 2" xfId="235"/>
    <cellStyle name="20% - Акцент2 2 3" xfId="236"/>
    <cellStyle name="20% - Акцент2 2 4" xfId="237"/>
    <cellStyle name="20% - Акцент2 2 5" xfId="238"/>
    <cellStyle name="20% - Акцент2 2 6" xfId="239"/>
    <cellStyle name="20% - Акцент2 2_Егоза" xfId="240"/>
    <cellStyle name="20% - Акцент2 3" xfId="241"/>
    <cellStyle name="20% - Акцент2 4" xfId="242"/>
    <cellStyle name="20% - Акцент2 5" xfId="243"/>
    <cellStyle name="20% - Акцент2 6" xfId="244"/>
    <cellStyle name="20% - Акцент2 7" xfId="245"/>
    <cellStyle name="20% - Акцент3 2" xfId="246"/>
    <cellStyle name="20% - Акцент3 2 2" xfId="247"/>
    <cellStyle name="20% - Акцент3 2 3" xfId="248"/>
    <cellStyle name="20% - Акцент3 2 4" xfId="249"/>
    <cellStyle name="20% - Акцент3 2 5" xfId="250"/>
    <cellStyle name="20% - Акцент3 2 6" xfId="251"/>
    <cellStyle name="20% - Акцент3 2_Егоза" xfId="252"/>
    <cellStyle name="20% - Акцент3 3" xfId="253"/>
    <cellStyle name="20% - Акцент3 4" xfId="254"/>
    <cellStyle name="20% - Акцент3 5" xfId="255"/>
    <cellStyle name="20% - Акцент3 6" xfId="256"/>
    <cellStyle name="20% - Акцент3 7" xfId="257"/>
    <cellStyle name="20% - Акцент4 2" xfId="258"/>
    <cellStyle name="20% - Акцент4 2 2" xfId="259"/>
    <cellStyle name="20% - Акцент4 2 3" xfId="260"/>
    <cellStyle name="20% - Акцент4 2 4" xfId="261"/>
    <cellStyle name="20% - Акцент4 2 5" xfId="262"/>
    <cellStyle name="20% - Акцент4 2 6" xfId="263"/>
    <cellStyle name="20% - Акцент4 2_Егоза" xfId="264"/>
    <cellStyle name="20% - Акцент4 3" xfId="265"/>
    <cellStyle name="20% - Акцент4 4" xfId="266"/>
    <cellStyle name="20% - Акцент4 5" xfId="267"/>
    <cellStyle name="20% - Акцент4 6" xfId="268"/>
    <cellStyle name="20% - Акцент4 7" xfId="269"/>
    <cellStyle name="20% - Акцент5 2" xfId="270"/>
    <cellStyle name="20% - Акцент5 2 2" xfId="271"/>
    <cellStyle name="20% - Акцент5 2 3" xfId="272"/>
    <cellStyle name="20% - Акцент5 2 4" xfId="273"/>
    <cellStyle name="20% - Акцент5 2 5" xfId="274"/>
    <cellStyle name="20% - Акцент5 2 6" xfId="275"/>
    <cellStyle name="20% - Акцент5 2_Егоза" xfId="276"/>
    <cellStyle name="20% - Акцент5 3" xfId="277"/>
    <cellStyle name="20% - Акцент5 4" xfId="278"/>
    <cellStyle name="20% - Акцент5 5" xfId="279"/>
    <cellStyle name="20% - Акцент5 6" xfId="280"/>
    <cellStyle name="20% - Акцент5 7" xfId="281"/>
    <cellStyle name="20% - Акцент6 2" xfId="282"/>
    <cellStyle name="20% - Акцент6 2 2" xfId="283"/>
    <cellStyle name="20% - Акцент6 2 3" xfId="284"/>
    <cellStyle name="20% - Акцент6 2 4" xfId="285"/>
    <cellStyle name="20% - Акцент6 2 5" xfId="286"/>
    <cellStyle name="20% - Акцент6 2 6" xfId="287"/>
    <cellStyle name="20% - Акцент6 2_Егоза" xfId="288"/>
    <cellStyle name="20% - Акцент6 3" xfId="289"/>
    <cellStyle name="20% - Акцент6 4" xfId="290"/>
    <cellStyle name="20% - Акцент6 5" xfId="291"/>
    <cellStyle name="20% - Акцент6 6" xfId="292"/>
    <cellStyle name="20% - Акцент6 7" xfId="293"/>
    <cellStyle name="40% - Акцент1 2" xfId="294"/>
    <cellStyle name="40% - Акцент1 2 2" xfId="295"/>
    <cellStyle name="40% - Акцент1 2 3" xfId="296"/>
    <cellStyle name="40% - Акцент1 2 4" xfId="297"/>
    <cellStyle name="40% - Акцент1 2 5" xfId="298"/>
    <cellStyle name="40% - Акцент1 2 6" xfId="299"/>
    <cellStyle name="40% - Акцент1 2_Егоза" xfId="300"/>
    <cellStyle name="40% - Акцент1 3" xfId="301"/>
    <cellStyle name="40% - Акцент1 4" xfId="302"/>
    <cellStyle name="40% - Акцент1 5" xfId="303"/>
    <cellStyle name="40% - Акцент1 6" xfId="304"/>
    <cellStyle name="40% - Акцент1 7" xfId="305"/>
    <cellStyle name="40% - Акцент2 2" xfId="306"/>
    <cellStyle name="40% - Акцент2 2 2" xfId="307"/>
    <cellStyle name="40% - Акцент2 2 3" xfId="308"/>
    <cellStyle name="40% - Акцент2 2 4" xfId="309"/>
    <cellStyle name="40% - Акцент2 2 5" xfId="310"/>
    <cellStyle name="40% - Акцент2 2 6" xfId="311"/>
    <cellStyle name="40% - Акцент2 2_Егоза" xfId="312"/>
    <cellStyle name="40% - Акцент2 3" xfId="313"/>
    <cellStyle name="40% - Акцент2 4" xfId="314"/>
    <cellStyle name="40% - Акцент2 5" xfId="315"/>
    <cellStyle name="40% - Акцент2 6" xfId="316"/>
    <cellStyle name="40% - Акцент2 7" xfId="317"/>
    <cellStyle name="40% - Акцент3 2" xfId="318"/>
    <cellStyle name="40% - Акцент3 2 2" xfId="319"/>
    <cellStyle name="40% - Акцент3 2 3" xfId="320"/>
    <cellStyle name="40% - Акцент3 2 4" xfId="321"/>
    <cellStyle name="40% - Акцент3 2 5" xfId="322"/>
    <cellStyle name="40% - Акцент3 2 6" xfId="323"/>
    <cellStyle name="40% - Акцент3 2_Егоза" xfId="324"/>
    <cellStyle name="40% - Акцент3 3" xfId="325"/>
    <cellStyle name="40% - Акцент3 4" xfId="326"/>
    <cellStyle name="40% - Акцент3 5" xfId="327"/>
    <cellStyle name="40% - Акцент3 6" xfId="328"/>
    <cellStyle name="40% - Акцент3 7" xfId="329"/>
    <cellStyle name="40% - Акцент4 2" xfId="330"/>
    <cellStyle name="40% - Акцент4 2 2" xfId="331"/>
    <cellStyle name="40% - Акцент4 2 3" xfId="332"/>
    <cellStyle name="40% - Акцент4 2 4" xfId="333"/>
    <cellStyle name="40% - Акцент4 2 5" xfId="334"/>
    <cellStyle name="40% - Акцент4 2 6" xfId="335"/>
    <cellStyle name="40% - Акцент4 2_Егоза" xfId="336"/>
    <cellStyle name="40% - Акцент4 3" xfId="337"/>
    <cellStyle name="40% - Акцент4 4" xfId="338"/>
    <cellStyle name="40% - Акцент4 5" xfId="339"/>
    <cellStyle name="40% - Акцент4 6" xfId="340"/>
    <cellStyle name="40% - Акцент4 7" xfId="341"/>
    <cellStyle name="40% - Акцент5 2" xfId="342"/>
    <cellStyle name="40% - Акцент5 2 2" xfId="343"/>
    <cellStyle name="40% - Акцент5 2 3" xfId="344"/>
    <cellStyle name="40% - Акцент5 2 4" xfId="345"/>
    <cellStyle name="40% - Акцент5 2 5" xfId="346"/>
    <cellStyle name="40% - Акцент5 2 6" xfId="347"/>
    <cellStyle name="40% - Акцент5 2_Егоза" xfId="348"/>
    <cellStyle name="40% - Акцент5 3" xfId="349"/>
    <cellStyle name="40% - Акцент5 4" xfId="350"/>
    <cellStyle name="40% - Акцент5 5" xfId="351"/>
    <cellStyle name="40% - Акцент5 6" xfId="352"/>
    <cellStyle name="40% - Акцент5 7" xfId="353"/>
    <cellStyle name="40% - Акцент6 2" xfId="354"/>
    <cellStyle name="40% - Акцент6 2 2" xfId="355"/>
    <cellStyle name="40% - Акцент6 2 3" xfId="356"/>
    <cellStyle name="40% - Акцент6 2 4" xfId="357"/>
    <cellStyle name="40% - Акцент6 2 5" xfId="358"/>
    <cellStyle name="40% - Акцент6 2 6" xfId="359"/>
    <cellStyle name="40% - Акцент6 2_Егоза" xfId="360"/>
    <cellStyle name="40% - Акцент6 3" xfId="361"/>
    <cellStyle name="40% - Акцент6 4" xfId="362"/>
    <cellStyle name="40% - Акцент6 5" xfId="363"/>
    <cellStyle name="40% - Акцент6 6" xfId="364"/>
    <cellStyle name="40% - Акцент6 7" xfId="365"/>
    <cellStyle name="60% - Акцент1 2" xfId="366"/>
    <cellStyle name="60% - Акцент1 2 2" xfId="367"/>
    <cellStyle name="60% - Акцент1 2 3" xfId="368"/>
    <cellStyle name="60% - Акцент1 2 4" xfId="369"/>
    <cellStyle name="60% - Акцент1 2 5" xfId="370"/>
    <cellStyle name="60% - Акцент1 2 6" xfId="371"/>
    <cellStyle name="60% - Акцент1 3" xfId="372"/>
    <cellStyle name="60% - Акцент1 4" xfId="373"/>
    <cellStyle name="60% - Акцент1 5" xfId="374"/>
    <cellStyle name="60% - Акцент1 6" xfId="375"/>
    <cellStyle name="60% - Акцент1 7" xfId="376"/>
    <cellStyle name="60% - Акцент2 2" xfId="377"/>
    <cellStyle name="60% - Акцент2 2 2" xfId="378"/>
    <cellStyle name="60% - Акцент2 2 3" xfId="379"/>
    <cellStyle name="60% - Акцент2 2 4" xfId="380"/>
    <cellStyle name="60% - Акцент2 2 5" xfId="381"/>
    <cellStyle name="60% - Акцент2 2 6" xfId="382"/>
    <cellStyle name="60% - Акцент2 3" xfId="383"/>
    <cellStyle name="60% - Акцент2 4" xfId="384"/>
    <cellStyle name="60% - Акцент2 5" xfId="385"/>
    <cellStyle name="60% - Акцент2 6" xfId="386"/>
    <cellStyle name="60% - Акцент2 7" xfId="387"/>
    <cellStyle name="60% - Акцент3 2" xfId="388"/>
    <cellStyle name="60% - Акцент3 2 2" xfId="389"/>
    <cellStyle name="60% - Акцент3 2 3" xfId="390"/>
    <cellStyle name="60% - Акцент3 2 4" xfId="391"/>
    <cellStyle name="60% - Акцент3 2 5" xfId="392"/>
    <cellStyle name="60% - Акцент3 2 6" xfId="393"/>
    <cellStyle name="60% - Акцент3 3" xfId="394"/>
    <cellStyle name="60% - Акцент3 4" xfId="395"/>
    <cellStyle name="60% - Акцент3 5" xfId="396"/>
    <cellStyle name="60% - Акцент3 6" xfId="397"/>
    <cellStyle name="60% - Акцент3 7" xfId="398"/>
    <cellStyle name="60% - Акцент4 2" xfId="399"/>
    <cellStyle name="60% - Акцент4 2 2" xfId="400"/>
    <cellStyle name="60% - Акцент4 2 3" xfId="401"/>
    <cellStyle name="60% - Акцент4 2 4" xfId="402"/>
    <cellStyle name="60% - Акцент4 2 5" xfId="403"/>
    <cellStyle name="60% - Акцент4 2 6" xfId="404"/>
    <cellStyle name="60% - Акцент4 3" xfId="405"/>
    <cellStyle name="60% - Акцент4 4" xfId="406"/>
    <cellStyle name="60% - Акцент4 5" xfId="407"/>
    <cellStyle name="60% - Акцент4 6" xfId="408"/>
    <cellStyle name="60% - Акцент4 7" xfId="409"/>
    <cellStyle name="60% - Акцент5 2" xfId="410"/>
    <cellStyle name="60% - Акцент5 2 2" xfId="411"/>
    <cellStyle name="60% - Акцент5 2 3" xfId="412"/>
    <cellStyle name="60% - Акцент5 2 4" xfId="413"/>
    <cellStyle name="60% - Акцент5 2 5" xfId="414"/>
    <cellStyle name="60% - Акцент5 2 6" xfId="415"/>
    <cellStyle name="60% - Акцент5 3" xfId="416"/>
    <cellStyle name="60% - Акцент5 4" xfId="417"/>
    <cellStyle name="60% - Акцент5 5" xfId="418"/>
    <cellStyle name="60% - Акцент5 6" xfId="419"/>
    <cellStyle name="60% - Акцент5 7" xfId="420"/>
    <cellStyle name="60% - Акцент6 2" xfId="421"/>
    <cellStyle name="60% - Акцент6 2 2" xfId="422"/>
    <cellStyle name="60% - Акцент6 2 3" xfId="423"/>
    <cellStyle name="60% - Акцент6 2 4" xfId="424"/>
    <cellStyle name="60% - Акцент6 2 5" xfId="425"/>
    <cellStyle name="60% - Акцент6 2 6" xfId="426"/>
    <cellStyle name="60% - Акцент6 3" xfId="427"/>
    <cellStyle name="60% - Акцент6 4" xfId="428"/>
    <cellStyle name="60% - Акцент6 5" xfId="429"/>
    <cellStyle name="60% - Акцент6 6" xfId="430"/>
    <cellStyle name="60% - Акцент6 7" xfId="431"/>
    <cellStyle name="Calc Currency (0)" xfId="432"/>
    <cellStyle name="Calc Currency (2)" xfId="433"/>
    <cellStyle name="Calc Percent (0)" xfId="434"/>
    <cellStyle name="Calc Percent (1)" xfId="435"/>
    <cellStyle name="Calc Percent (2)" xfId="436"/>
    <cellStyle name="Calc Units (0)" xfId="437"/>
    <cellStyle name="Calc Units (1)" xfId="438"/>
    <cellStyle name="Calc Units (2)" xfId="439"/>
    <cellStyle name="Comma [0]" xfId="440"/>
    <cellStyle name="Comma [00]" xfId="441"/>
    <cellStyle name="Comma_irl tel sep5" xfId="442"/>
    <cellStyle name="Comma0" xfId="443"/>
    <cellStyle name="Comments" xfId="444"/>
    <cellStyle name="Currency [0]" xfId="445"/>
    <cellStyle name="Currency [00]" xfId="446"/>
    <cellStyle name="Currency_irl tel sep5" xfId="447"/>
    <cellStyle name="Currency0" xfId="448"/>
    <cellStyle name="Date Short" xfId="449"/>
    <cellStyle name="DELTA" xfId="450"/>
    <cellStyle name="DELTA 10" xfId="1102"/>
    <cellStyle name="DELTA 2" xfId="451"/>
    <cellStyle name="DELTA 3" xfId="452"/>
    <cellStyle name="DELTA 4" xfId="453"/>
    <cellStyle name="DELTA 5" xfId="454"/>
    <cellStyle name="DELTA 6" xfId="455"/>
    <cellStyle name="DELTA 7" xfId="456"/>
    <cellStyle name="DELTA 8" xfId="457"/>
    <cellStyle name="DELTA 9" xfId="458"/>
    <cellStyle name="DELTA_Баграс 2" xfId="459"/>
    <cellStyle name="DistributionType" xfId="460"/>
    <cellStyle name="Dziesietny [0]_PERSONAL" xfId="461"/>
    <cellStyle name="Dziesietny_PERSONAL" xfId="462"/>
    <cellStyle name="Enter Currency (0)" xfId="463"/>
    <cellStyle name="Enter Currency (2)" xfId="464"/>
    <cellStyle name="Enter Units (0)" xfId="465"/>
    <cellStyle name="Enter Units (1)" xfId="466"/>
    <cellStyle name="Enter Units (2)" xfId="467"/>
    <cellStyle name="Excel Built-in Normal" xfId="468"/>
    <cellStyle name="F2" xfId="469"/>
    <cellStyle name="F3" xfId="470"/>
    <cellStyle name="F4" xfId="471"/>
    <cellStyle name="F5" xfId="472"/>
    <cellStyle name="F6" xfId="473"/>
    <cellStyle name="F7" xfId="474"/>
    <cellStyle name="F8" xfId="475"/>
    <cellStyle name="Flag" xfId="476"/>
    <cellStyle name="Flag 10" xfId="1103"/>
    <cellStyle name="Flag 2" xfId="477"/>
    <cellStyle name="Flag 3" xfId="478"/>
    <cellStyle name="Flag 4" xfId="479"/>
    <cellStyle name="Flag 4 2" xfId="480"/>
    <cellStyle name="Flag 4 3" xfId="481"/>
    <cellStyle name="Flag 4 4" xfId="482"/>
    <cellStyle name="Flag 4_Егоза" xfId="483"/>
    <cellStyle name="Flag 5" xfId="484"/>
    <cellStyle name="Flag 5 2" xfId="485"/>
    <cellStyle name="Flag 5 3" xfId="486"/>
    <cellStyle name="Flag 5_Егоза" xfId="487"/>
    <cellStyle name="Flag 6" xfId="488"/>
    <cellStyle name="Flag 6 2" xfId="489"/>
    <cellStyle name="Flag 6 3" xfId="490"/>
    <cellStyle name="Flag 6_Егоза" xfId="491"/>
    <cellStyle name="Flag 7" xfId="492"/>
    <cellStyle name="Flag 8" xfId="493"/>
    <cellStyle name="Flag 9" xfId="494"/>
    <cellStyle name="Flag_Баграс 2" xfId="495"/>
    <cellStyle name="Grey" xfId="496"/>
    <cellStyle name="Header1" xfId="497"/>
    <cellStyle name="Header2" xfId="498"/>
    <cellStyle name="Heading 1" xfId="499"/>
    <cellStyle name="Heading1" xfId="500"/>
    <cellStyle name="Heading2" xfId="501"/>
    <cellStyle name="Heading3" xfId="502"/>
    <cellStyle name="Heading4" xfId="503"/>
    <cellStyle name="Heading5" xfId="504"/>
    <cellStyle name="Heading6" xfId="505"/>
    <cellStyle name="Headline III" xfId="506"/>
    <cellStyle name="Horizontal" xfId="507"/>
    <cellStyle name="Horizontal 10" xfId="1104"/>
    <cellStyle name="Horizontal 2" xfId="508"/>
    <cellStyle name="Horizontal 3" xfId="509"/>
    <cellStyle name="Horizontal 4" xfId="510"/>
    <cellStyle name="Horizontal 4 2" xfId="511"/>
    <cellStyle name="Horizontal 4 3" xfId="512"/>
    <cellStyle name="Horizontal 4 4" xfId="513"/>
    <cellStyle name="Horizontal 4_Егоза" xfId="514"/>
    <cellStyle name="Horizontal 5" xfId="515"/>
    <cellStyle name="Horizontal 5 2" xfId="516"/>
    <cellStyle name="Horizontal 5 3" xfId="517"/>
    <cellStyle name="Horizontal 5_Егоза" xfId="518"/>
    <cellStyle name="Horizontal 6" xfId="519"/>
    <cellStyle name="Horizontal 6 2" xfId="520"/>
    <cellStyle name="Horizontal 6 3" xfId="521"/>
    <cellStyle name="Horizontal 6_Егоза" xfId="522"/>
    <cellStyle name="Horizontal 7" xfId="523"/>
    <cellStyle name="Horizontal 8" xfId="524"/>
    <cellStyle name="Horizontal 9" xfId="525"/>
    <cellStyle name="Horizontal_Баграс 2" xfId="526"/>
    <cellStyle name="Hyperlink" xfId="527"/>
    <cellStyle name="Iau?iue_Sheet1" xfId="528"/>
    <cellStyle name="Input [yellow]" xfId="529"/>
    <cellStyle name="Link Currency (0)" xfId="530"/>
    <cellStyle name="Link Currency (2)" xfId="531"/>
    <cellStyle name="Link Units (0)" xfId="532"/>
    <cellStyle name="Link Units (1)" xfId="533"/>
    <cellStyle name="Link Units (2)" xfId="534"/>
    <cellStyle name="Matrix" xfId="535"/>
    <cellStyle name="Matrix 10" xfId="1105"/>
    <cellStyle name="Matrix 2" xfId="536"/>
    <cellStyle name="Matrix 3" xfId="537"/>
    <cellStyle name="Matrix 4" xfId="538"/>
    <cellStyle name="Matrix 4 2" xfId="539"/>
    <cellStyle name="Matrix 4 3" xfId="540"/>
    <cellStyle name="Matrix 4 4" xfId="541"/>
    <cellStyle name="Matrix 4_Егоза" xfId="542"/>
    <cellStyle name="Matrix 5" xfId="543"/>
    <cellStyle name="Matrix 5 2" xfId="544"/>
    <cellStyle name="Matrix 5 3" xfId="545"/>
    <cellStyle name="Matrix 5_Егоза" xfId="546"/>
    <cellStyle name="Matrix 6" xfId="547"/>
    <cellStyle name="Matrix 6 2" xfId="548"/>
    <cellStyle name="Matrix 6 3" xfId="549"/>
    <cellStyle name="Matrix 6_Егоза" xfId="550"/>
    <cellStyle name="Matrix 7" xfId="551"/>
    <cellStyle name="Matrix 8" xfId="552"/>
    <cellStyle name="Matrix 9" xfId="553"/>
    <cellStyle name="Matrix_Баграс 2" xfId="554"/>
    <cellStyle name="normal" xfId="555"/>
    <cellStyle name="Normal - Style1" xfId="556"/>
    <cellStyle name="normal 2" xfId="557"/>
    <cellStyle name="normal 3" xfId="558"/>
    <cellStyle name="normal 4" xfId="559"/>
    <cellStyle name="normal 5" xfId="560"/>
    <cellStyle name="normal 6" xfId="561"/>
    <cellStyle name="Normal_1_1" xfId="562"/>
    <cellStyle name="normбlnм_laroux" xfId="563"/>
    <cellStyle name="Oleg_Style I" xfId="564"/>
    <cellStyle name="Option" xfId="565"/>
    <cellStyle name="Percent [0]" xfId="566"/>
    <cellStyle name="Percent [00]" xfId="567"/>
    <cellStyle name="Percent [2]" xfId="568"/>
    <cellStyle name="PrePop Currency (0)" xfId="569"/>
    <cellStyle name="PrePop Currency (2)" xfId="570"/>
    <cellStyle name="PrePop Units (0)" xfId="571"/>
    <cellStyle name="PrePop Units (1)" xfId="572"/>
    <cellStyle name="PrePop Units (2)" xfId="573"/>
    <cellStyle name="Price" xfId="574"/>
    <cellStyle name="Product" xfId="575"/>
    <cellStyle name="ResellerType" xfId="576"/>
    <cellStyle name="Rubles" xfId="577"/>
    <cellStyle name="Style 1" xfId="578"/>
    <cellStyle name="Text Indent A" xfId="579"/>
    <cellStyle name="Text Indent B" xfId="580"/>
    <cellStyle name="Text Indent C" xfId="581"/>
    <cellStyle name="Unit" xfId="582"/>
    <cellStyle name="Walutowy [0]_PERSONAL" xfId="583"/>
    <cellStyle name="Walutowy_PERSONAL" xfId="584"/>
    <cellStyle name="Акт" xfId="585"/>
    <cellStyle name="АктМТСН" xfId="586"/>
    <cellStyle name="Акцент1 2" xfId="587"/>
    <cellStyle name="Акцент1 2 2" xfId="588"/>
    <cellStyle name="Акцент1 2 3" xfId="589"/>
    <cellStyle name="Акцент1 2 4" xfId="590"/>
    <cellStyle name="Акцент1 2 5" xfId="591"/>
    <cellStyle name="Акцент1 2 6" xfId="592"/>
    <cellStyle name="Акцент1 3" xfId="593"/>
    <cellStyle name="Акцент1 4" xfId="594"/>
    <cellStyle name="Акцент1 5" xfId="595"/>
    <cellStyle name="Акцент1 6" xfId="596"/>
    <cellStyle name="Акцент1 7" xfId="597"/>
    <cellStyle name="Акцент2 2" xfId="598"/>
    <cellStyle name="Акцент2 2 2" xfId="599"/>
    <cellStyle name="Акцент2 2 3" xfId="600"/>
    <cellStyle name="Акцент2 2 4" xfId="601"/>
    <cellStyle name="Акцент2 2 5" xfId="602"/>
    <cellStyle name="Акцент2 2 6" xfId="603"/>
    <cellStyle name="Акцент2 3" xfId="604"/>
    <cellStyle name="Акцент2 4" xfId="605"/>
    <cellStyle name="Акцент2 5" xfId="606"/>
    <cellStyle name="Акцент2 6" xfId="607"/>
    <cellStyle name="Акцент2 7" xfId="608"/>
    <cellStyle name="Акцент3 2" xfId="609"/>
    <cellStyle name="Акцент3 2 2" xfId="610"/>
    <cellStyle name="Акцент3 2 3" xfId="611"/>
    <cellStyle name="Акцент3 2 4" xfId="612"/>
    <cellStyle name="Акцент3 2 5" xfId="613"/>
    <cellStyle name="Акцент3 2 6" xfId="614"/>
    <cellStyle name="Акцент3 3" xfId="615"/>
    <cellStyle name="Акцент3 4" xfId="616"/>
    <cellStyle name="Акцент3 5" xfId="617"/>
    <cellStyle name="Акцент3 6" xfId="618"/>
    <cellStyle name="Акцент3 7" xfId="619"/>
    <cellStyle name="Акцент4 2" xfId="620"/>
    <cellStyle name="Акцент4 2 2" xfId="621"/>
    <cellStyle name="Акцент4 2 3" xfId="622"/>
    <cellStyle name="Акцент4 2 4" xfId="623"/>
    <cellStyle name="Акцент4 2 5" xfId="624"/>
    <cellStyle name="Акцент4 2 6" xfId="625"/>
    <cellStyle name="Акцент4 3" xfId="626"/>
    <cellStyle name="Акцент4 4" xfId="627"/>
    <cellStyle name="Акцент4 5" xfId="628"/>
    <cellStyle name="Акцент4 6" xfId="629"/>
    <cellStyle name="Акцент4 7" xfId="630"/>
    <cellStyle name="Акцент5 2" xfId="631"/>
    <cellStyle name="Акцент5 2 2" xfId="632"/>
    <cellStyle name="Акцент5 2 3" xfId="633"/>
    <cellStyle name="Акцент5 2 4" xfId="634"/>
    <cellStyle name="Акцент5 2 5" xfId="635"/>
    <cellStyle name="Акцент5 2 6" xfId="636"/>
    <cellStyle name="Акцент5 3" xfId="637"/>
    <cellStyle name="Акцент5 4" xfId="638"/>
    <cellStyle name="Акцент5 5" xfId="639"/>
    <cellStyle name="Акцент5 6" xfId="640"/>
    <cellStyle name="Акцент5 7" xfId="641"/>
    <cellStyle name="Акцент6 2" xfId="642"/>
    <cellStyle name="Акцент6 2 2" xfId="643"/>
    <cellStyle name="Акцент6 2 3" xfId="644"/>
    <cellStyle name="Акцент6 2 4" xfId="645"/>
    <cellStyle name="Акцент6 2 5" xfId="646"/>
    <cellStyle name="Акцент6 2 6" xfId="647"/>
    <cellStyle name="Акцент6 3" xfId="648"/>
    <cellStyle name="Акцент6 4" xfId="649"/>
    <cellStyle name="Акцент6 5" xfId="650"/>
    <cellStyle name="Акцент6 6" xfId="651"/>
    <cellStyle name="Акцент6 7" xfId="652"/>
    <cellStyle name="Ввод  2" xfId="653"/>
    <cellStyle name="Ввод  2 2" xfId="654"/>
    <cellStyle name="Ввод  2 3" xfId="655"/>
    <cellStyle name="Ввод  2 4" xfId="656"/>
    <cellStyle name="Ввод  2 5" xfId="657"/>
    <cellStyle name="Ввод  2 6" xfId="658"/>
    <cellStyle name="Ввод  2_индекс ПРБ 19 тайл" xfId="1106"/>
    <cellStyle name="Ввод  3" xfId="659"/>
    <cellStyle name="Ввод  4" xfId="660"/>
    <cellStyle name="Ввод  5" xfId="661"/>
    <cellStyle name="Ввод  6" xfId="662"/>
    <cellStyle name="Ввод  7" xfId="663"/>
    <cellStyle name="ВедРесурсов" xfId="664"/>
    <cellStyle name="ВедРесурсовАкт" xfId="665"/>
    <cellStyle name="Вывод 2" xfId="666"/>
    <cellStyle name="Вывод 2 2" xfId="667"/>
    <cellStyle name="Вывод 2 3" xfId="668"/>
    <cellStyle name="Вывод 2 4" xfId="669"/>
    <cellStyle name="Вывод 2 5" xfId="670"/>
    <cellStyle name="Вывод 2 6" xfId="671"/>
    <cellStyle name="Вывод 2_индекс ПРБ 19 тайл" xfId="1107"/>
    <cellStyle name="Вывод 3" xfId="672"/>
    <cellStyle name="Вывод 4" xfId="673"/>
    <cellStyle name="Вывод 5" xfId="674"/>
    <cellStyle name="Вывод 6" xfId="675"/>
    <cellStyle name="Вывод 7" xfId="676"/>
    <cellStyle name="Вычисление 2" xfId="677"/>
    <cellStyle name="Вычисление 2 2" xfId="678"/>
    <cellStyle name="Вычисление 2 3" xfId="679"/>
    <cellStyle name="Вычисление 2 4" xfId="680"/>
    <cellStyle name="Вычисление 2 5" xfId="681"/>
    <cellStyle name="Вычисление 2 6" xfId="682"/>
    <cellStyle name="Вычисление 2_индекс ПРБ 19 тайл" xfId="1108"/>
    <cellStyle name="Вычисление 3" xfId="683"/>
    <cellStyle name="Вычисление 4" xfId="684"/>
    <cellStyle name="Вычисление 5" xfId="685"/>
    <cellStyle name="Вычисление 6" xfId="686"/>
    <cellStyle name="Вычисление 7" xfId="687"/>
    <cellStyle name="Группа" xfId="688"/>
    <cellStyle name="Дата" xfId="689"/>
    <cellStyle name="Заголовок 1 2" xfId="690"/>
    <cellStyle name="Заголовок 1 2 2" xfId="691"/>
    <cellStyle name="Заголовок 1 2 3" xfId="692"/>
    <cellStyle name="Заголовок 1 2 4" xfId="693"/>
    <cellStyle name="Заголовок 1 2 5" xfId="694"/>
    <cellStyle name="Заголовок 1 2 6" xfId="695"/>
    <cellStyle name="Заголовок 1 2_индекс ПРБ 19 тайл" xfId="1109"/>
    <cellStyle name="Заголовок 1 3" xfId="696"/>
    <cellStyle name="Заголовок 1 4" xfId="697"/>
    <cellStyle name="Заголовок 1 5" xfId="698"/>
    <cellStyle name="Заголовок 1 6" xfId="699"/>
    <cellStyle name="Заголовок 1 7" xfId="700"/>
    <cellStyle name="Заголовок 2 2" xfId="701"/>
    <cellStyle name="Заголовок 2 2 2" xfId="702"/>
    <cellStyle name="Заголовок 2 2 3" xfId="703"/>
    <cellStyle name="Заголовок 2 2 4" xfId="704"/>
    <cellStyle name="Заголовок 2 2 5" xfId="705"/>
    <cellStyle name="Заголовок 2 2 6" xfId="706"/>
    <cellStyle name="Заголовок 2 2_индекс ПРБ 19 тайл" xfId="1110"/>
    <cellStyle name="Заголовок 2 3" xfId="707"/>
    <cellStyle name="Заголовок 2 4" xfId="708"/>
    <cellStyle name="Заголовок 2 5" xfId="709"/>
    <cellStyle name="Заголовок 2 6" xfId="710"/>
    <cellStyle name="Заголовок 2 7" xfId="711"/>
    <cellStyle name="Заголовок 3 2" xfId="712"/>
    <cellStyle name="Заголовок 3 2 2" xfId="713"/>
    <cellStyle name="Заголовок 3 2 3" xfId="714"/>
    <cellStyle name="Заголовок 3 2 4" xfId="715"/>
    <cellStyle name="Заголовок 3 2 5" xfId="716"/>
    <cellStyle name="Заголовок 3 2 6" xfId="717"/>
    <cellStyle name="Заголовок 3 2_индекс ПРБ 19 тайл" xfId="1111"/>
    <cellStyle name="Заголовок 3 3" xfId="718"/>
    <cellStyle name="Заголовок 3 4" xfId="719"/>
    <cellStyle name="Заголовок 3 5" xfId="720"/>
    <cellStyle name="Заголовок 3 6" xfId="721"/>
    <cellStyle name="Заголовок 3 7" xfId="722"/>
    <cellStyle name="Заголовок 4 2" xfId="723"/>
    <cellStyle name="Заголовок 4 2 2" xfId="724"/>
    <cellStyle name="Заголовок 4 2 3" xfId="725"/>
    <cellStyle name="Заголовок 4 2 4" xfId="726"/>
    <cellStyle name="Заголовок 4 2 5" xfId="727"/>
    <cellStyle name="Заголовок 4 2 6" xfId="728"/>
    <cellStyle name="Заголовок 4 3" xfId="729"/>
    <cellStyle name="Заголовок 4 4" xfId="730"/>
    <cellStyle name="Заголовок 4 5" xfId="731"/>
    <cellStyle name="Заголовок 4 6" xfId="732"/>
    <cellStyle name="Заголовок 4 7" xfId="733"/>
    <cellStyle name="Звезды" xfId="734"/>
    <cellStyle name="Индексы" xfId="735"/>
    <cellStyle name="Итог 2" xfId="736"/>
    <cellStyle name="Итог 2 2" xfId="737"/>
    <cellStyle name="Итог 2 3" xfId="738"/>
    <cellStyle name="Итог 2 4" xfId="739"/>
    <cellStyle name="Итог 2 5" xfId="740"/>
    <cellStyle name="Итог 2 6" xfId="741"/>
    <cellStyle name="Итог 2_индекс ПРБ 19 тайл" xfId="1112"/>
    <cellStyle name="Итог 3" xfId="742"/>
    <cellStyle name="Итог 4" xfId="743"/>
    <cellStyle name="Итог 5" xfId="744"/>
    <cellStyle name="Итог 6" xfId="745"/>
    <cellStyle name="Итог 7" xfId="746"/>
    <cellStyle name="Итоги" xfId="747"/>
    <cellStyle name="ИтогоАктБазЦ" xfId="748"/>
    <cellStyle name="ИтогоАктБИМ" xfId="749"/>
    <cellStyle name="ИтогоАктРесМет" xfId="750"/>
    <cellStyle name="ИтогоАктТекЦ" xfId="751"/>
    <cellStyle name="ИтогоБазЦ" xfId="752"/>
    <cellStyle name="ИтогоБИМ" xfId="753"/>
    <cellStyle name="ИтогоРесМет" xfId="754"/>
    <cellStyle name="ИтогоТекЦ" xfId="755"/>
    <cellStyle name="Контрольная ячейка 2" xfId="756"/>
    <cellStyle name="Контрольная ячейка 2 2" xfId="757"/>
    <cellStyle name="Контрольная ячейка 2 3" xfId="758"/>
    <cellStyle name="Контрольная ячейка 2 4" xfId="759"/>
    <cellStyle name="Контрольная ячейка 2 5" xfId="760"/>
    <cellStyle name="Контрольная ячейка 2 6" xfId="761"/>
    <cellStyle name="Контрольная ячейка 2_индекс ПРБ 19 тайл" xfId="1113"/>
    <cellStyle name="Контрольная ячейка 3" xfId="762"/>
    <cellStyle name="Контрольная ячейка 4" xfId="763"/>
    <cellStyle name="Контрольная ячейка 5" xfId="764"/>
    <cellStyle name="Контрольная ячейка 6" xfId="765"/>
    <cellStyle name="Контрольная ячейка 7" xfId="766"/>
    <cellStyle name="ЛокСмета" xfId="767"/>
    <cellStyle name="ЛокСмета 2" xfId="768"/>
    <cellStyle name="ЛокСмета 3" xfId="769"/>
    <cellStyle name="ЛокСмета 4" xfId="770"/>
    <cellStyle name="ЛокСмета 5" xfId="771"/>
    <cellStyle name="ЛокСмета 6" xfId="772"/>
    <cellStyle name="ЛокСмета_Егоза" xfId="773"/>
    <cellStyle name="ЛокСмМТСН" xfId="774"/>
    <cellStyle name="М29" xfId="775"/>
    <cellStyle name="Название 2" xfId="776"/>
    <cellStyle name="Название 2 2" xfId="777"/>
    <cellStyle name="Название 2 3" xfId="778"/>
    <cellStyle name="Название 2 4" xfId="779"/>
    <cellStyle name="Название 2 5" xfId="780"/>
    <cellStyle name="Название 2 6" xfId="781"/>
    <cellStyle name="Название 3" xfId="782"/>
    <cellStyle name="Название 4" xfId="783"/>
    <cellStyle name="Название 5" xfId="784"/>
    <cellStyle name="Название 6" xfId="785"/>
    <cellStyle name="Название 7" xfId="786"/>
    <cellStyle name="Нейтральный 2" xfId="787"/>
    <cellStyle name="Нейтральный 2 2" xfId="788"/>
    <cellStyle name="Нейтральный 2 3" xfId="789"/>
    <cellStyle name="Нейтральный 2 4" xfId="790"/>
    <cellStyle name="Нейтральный 2 5" xfId="791"/>
    <cellStyle name="Нейтральный 2 6" xfId="792"/>
    <cellStyle name="Нейтральный 3" xfId="793"/>
    <cellStyle name="Нейтральный 4" xfId="794"/>
    <cellStyle name="Нейтральный 5" xfId="795"/>
    <cellStyle name="Нейтральный 6" xfId="796"/>
    <cellStyle name="Нейтральный 7" xfId="797"/>
    <cellStyle name="ОбСмета" xfId="798"/>
    <cellStyle name="Обычный" xfId="0" builtinId="0"/>
    <cellStyle name="Обычный 10" xfId="799"/>
    <cellStyle name="Обычный 10 2" xfId="800"/>
    <cellStyle name="Обычный 10 3" xfId="801"/>
    <cellStyle name="Обычный 10_индекс ПРБ Вата куст259" xfId="802"/>
    <cellStyle name="Обычный 100" xfId="1114"/>
    <cellStyle name="Обычный 109" xfId="803"/>
    <cellStyle name="Обычный 11" xfId="804"/>
    <cellStyle name="Обычный 11 2" xfId="805"/>
    <cellStyle name="Обычный 11_Новый формат приложения № 3 ( к договору) ответ на Ваши корр. 16.02." xfId="806"/>
    <cellStyle name="Обычный 12" xfId="807"/>
    <cellStyle name="Обычный 12 2" xfId="808"/>
    <cellStyle name="Обычный 123" xfId="809"/>
    <cellStyle name="Обычный 13" xfId="810"/>
    <cellStyle name="Обычный 138" xfId="811"/>
    <cellStyle name="Обычный 14" xfId="812"/>
    <cellStyle name="Обычный 15" xfId="813"/>
    <cellStyle name="Обычный 16" xfId="814"/>
    <cellStyle name="Обычный 166" xfId="815"/>
    <cellStyle name="Обычный 17" xfId="816"/>
    <cellStyle name="Обычный 18" xfId="817"/>
    <cellStyle name="Обычный 19" xfId="818"/>
    <cellStyle name="Обычный 2" xfId="819"/>
    <cellStyle name="Обычный 2 2" xfId="820"/>
    <cellStyle name="Обычный 2 2 2" xfId="821"/>
    <cellStyle name="Обычный 2 2 2 2" xfId="822"/>
    <cellStyle name="Обычный 2 2 2 2 2" xfId="823"/>
    <cellStyle name="Обычный 2 2 2 2 2 2" xfId="824"/>
    <cellStyle name="Обычный 2 2 2 2 2 2 2" xfId="825"/>
    <cellStyle name="Обычный 2 2 2 2 2 2 2 2" xfId="826"/>
    <cellStyle name="Обычный 2 2 2 2 2 2 2 2 2" xfId="827"/>
    <cellStyle name="Обычный 2 2 2 2 2 2 2 2 2 2" xfId="828"/>
    <cellStyle name="Обычный 2 2 2 2 2 2 2 2 2 3" xfId="829"/>
    <cellStyle name="Обычный 2 2 2 2 2 2 2 2 3" xfId="830"/>
    <cellStyle name="Обычный 2 2 2 2 2 2 2 2 4" xfId="831"/>
    <cellStyle name="Обычный 2 2 2 2 2 2 2 2 5" xfId="832"/>
    <cellStyle name="Обычный 2 2 2 2 2 2 2 2 6" xfId="833"/>
    <cellStyle name="Обычный 2 2 2 2 2 2 2 3" xfId="834"/>
    <cellStyle name="Обычный 2 2 2 2 2 2 2 3 2" xfId="835"/>
    <cellStyle name="Обычный 2 2 2 2 2 2 2 3 3" xfId="836"/>
    <cellStyle name="Обычный 2 2 2 2 2 2 2 4" xfId="837"/>
    <cellStyle name="Обычный 2 2 2 2 2 2 2 5" xfId="838"/>
    <cellStyle name="Обычный 2 2 2 2 2 2 2 6" xfId="839"/>
    <cellStyle name="Обычный 2 2 2 2 2 2 3" xfId="840"/>
    <cellStyle name="Обычный 2 2 2 2 2 2 4" xfId="841"/>
    <cellStyle name="Обычный 2 2 2 2 2 2 4 2" xfId="842"/>
    <cellStyle name="Обычный 2 2 2 2 2 2 4 3" xfId="843"/>
    <cellStyle name="Обычный 2 2 2 2 2 2 5" xfId="844"/>
    <cellStyle name="Обычный 2 2 2 2 2 2 6" xfId="845"/>
    <cellStyle name="Обычный 2 2 2 2 2 2 7" xfId="846"/>
    <cellStyle name="Обычный 2 2 2 2 2 3" xfId="847"/>
    <cellStyle name="Обычный 2 2 2 2 2 3 2" xfId="848"/>
    <cellStyle name="Обычный 2 2 2 2 2 4" xfId="849"/>
    <cellStyle name="Обычный 2 2 2 2 2 4 2" xfId="850"/>
    <cellStyle name="Обычный 2 2 2 2 2 4 3" xfId="851"/>
    <cellStyle name="Обычный 2 2 2 2 2 5" xfId="852"/>
    <cellStyle name="Обычный 2 2 2 2 2 6" xfId="853"/>
    <cellStyle name="Обычный 2 2 2 2 2 7" xfId="854"/>
    <cellStyle name="Обычный 2 2 2 2 2_индекс ВЛ №2 " xfId="855"/>
    <cellStyle name="Обычный 2 2 2 2 3" xfId="856"/>
    <cellStyle name="Обычный 2 2 2 2 3 2" xfId="857"/>
    <cellStyle name="Обычный 2 2 2 2 4" xfId="858"/>
    <cellStyle name="Обычный 2 2 2 2 4 2" xfId="859"/>
    <cellStyle name="Обычный 2 2 2 2 4 3" xfId="860"/>
    <cellStyle name="Обычный 2 2 2 2 5" xfId="861"/>
    <cellStyle name="Обычный 2 2 2 2 6" xfId="862"/>
    <cellStyle name="Обычный 2 2 2 2 7" xfId="863"/>
    <cellStyle name="Обычный 2 2 2 3" xfId="864"/>
    <cellStyle name="Обычный 2 2 2 4" xfId="865"/>
    <cellStyle name="Обычный 2 2 2 4 2" xfId="866"/>
    <cellStyle name="Обычный 2 2 2 5" xfId="867"/>
    <cellStyle name="Обычный 2 2 2 5 2" xfId="868"/>
    <cellStyle name="Обычный 2 2 2 5 3" xfId="869"/>
    <cellStyle name="Обычный 2 2 2 6" xfId="870"/>
    <cellStyle name="Обычный 2 2 2 7" xfId="871"/>
    <cellStyle name="Обычный 2 2 2 8" xfId="872"/>
    <cellStyle name="Обычный 2 2 2_индекс ВЛ №2 " xfId="873"/>
    <cellStyle name="Обычный 2 2 3" xfId="874"/>
    <cellStyle name="Обычный 2 2 3 2" xfId="875"/>
    <cellStyle name="Обычный 2 2 3 3" xfId="876"/>
    <cellStyle name="Обычный 2 2 3 4" xfId="877"/>
    <cellStyle name="Обычный 2 2 3_индекс ПРБ 19 тайл" xfId="1115"/>
    <cellStyle name="Обычный 2 2 4" xfId="878"/>
    <cellStyle name="Обычный 2 2 4 2" xfId="879"/>
    <cellStyle name="Обычный 2 2 4 2 2" xfId="880"/>
    <cellStyle name="Обычный 2 2 4 2 3" xfId="881"/>
    <cellStyle name="Обычный 2 2 4 2 4" xfId="882"/>
    <cellStyle name="Обычный 2 2 4 2_индекс ПРБ 19 тайл" xfId="1116"/>
    <cellStyle name="Обычный 2 2 4 3" xfId="883"/>
    <cellStyle name="Обычный 2 2 4 4" xfId="884"/>
    <cellStyle name="Обычный 2 2 4_индекс ПРБ 19 тайл" xfId="1117"/>
    <cellStyle name="Обычный 2 2 5" xfId="885"/>
    <cellStyle name="Обычный 2 2 5 2" xfId="886"/>
    <cellStyle name="Обычный 2 2 5 3" xfId="887"/>
    <cellStyle name="Обычный 2 2 6" xfId="888"/>
    <cellStyle name="Обычный 2 2 7" xfId="889"/>
    <cellStyle name="Обычный 2 2 8" xfId="890"/>
    <cellStyle name="Обычный 2 2_Егоза" xfId="891"/>
    <cellStyle name="Обычный 2 3" xfId="892"/>
    <cellStyle name="Обычный 2 3 2" xfId="893"/>
    <cellStyle name="Обычный 2 3 3" xfId="894"/>
    <cellStyle name="Обычный 2 3 4" xfId="895"/>
    <cellStyle name="Обычный 2 3_индекс ПРБ 19 тайл" xfId="1118"/>
    <cellStyle name="Обычный 2 4" xfId="896"/>
    <cellStyle name="Обычный 2 5" xfId="897"/>
    <cellStyle name="Обычный 2 6" xfId="898"/>
    <cellStyle name="Обычный 2 7" xfId="899"/>
    <cellStyle name="Обычный 2_4С- МФС Чистинное индекс пересчет" xfId="900"/>
    <cellStyle name="Обычный 20" xfId="901"/>
    <cellStyle name="Обычный 21" xfId="902"/>
    <cellStyle name="Обычный 22" xfId="903"/>
    <cellStyle name="Обычный 23" xfId="904"/>
    <cellStyle name="Обычный 24" xfId="905"/>
    <cellStyle name="Обычный 25" xfId="906"/>
    <cellStyle name="Обычный 26" xfId="907"/>
    <cellStyle name="Обычный 27" xfId="908"/>
    <cellStyle name="Обычный 28" xfId="909"/>
    <cellStyle name="Обычный 29" xfId="910"/>
    <cellStyle name="Обычный 3" xfId="911"/>
    <cellStyle name="Обычный 3 10" xfId="1119"/>
    <cellStyle name="Обычный 3 2" xfId="912"/>
    <cellStyle name="Обычный 3 2 2" xfId="913"/>
    <cellStyle name="Обычный 3 2 3" xfId="914"/>
    <cellStyle name="Обычный 3 2 4" xfId="915"/>
    <cellStyle name="Обычный 3 2_Раскладка с заявкой. Куст 62бис Сев.Покур" xfId="1096"/>
    <cellStyle name="Обычный 3 3" xfId="916"/>
    <cellStyle name="Обычный 3 3 2" xfId="917"/>
    <cellStyle name="Обычный 3 3 3" xfId="918"/>
    <cellStyle name="Обычный 3 3 4" xfId="919"/>
    <cellStyle name="Обычный 3 3_Раскладка с заявкой. Куст 62бис Сев.Покур" xfId="1097"/>
    <cellStyle name="Обычный 3 4" xfId="920"/>
    <cellStyle name="Обычный 3 4 2" xfId="921"/>
    <cellStyle name="Обычный 3 4 3" xfId="922"/>
    <cellStyle name="Обычный 3 4_Егоза" xfId="923"/>
    <cellStyle name="Обычный 3 5" xfId="924"/>
    <cellStyle name="Обычный 3 5 2" xfId="925"/>
    <cellStyle name="Обычный 3 5 3" xfId="926"/>
    <cellStyle name="Обычный 3 5_Егоза" xfId="927"/>
    <cellStyle name="Обычный 3 6" xfId="928"/>
    <cellStyle name="Обычный 3 6 2" xfId="929"/>
    <cellStyle name="Обычный 3 6 3" xfId="930"/>
    <cellStyle name="Обычный 3 6_Егоза" xfId="931"/>
    <cellStyle name="Обычный 3 7" xfId="932"/>
    <cellStyle name="Обычный 3 7 2" xfId="933"/>
    <cellStyle name="Обычный 3 7 3" xfId="934"/>
    <cellStyle name="Обычный 3 7_Егоза" xfId="935"/>
    <cellStyle name="Обычный 3 8" xfId="936"/>
    <cellStyle name="Обычный 3 9" xfId="937"/>
    <cellStyle name="Обычный 3_Егоза" xfId="938"/>
    <cellStyle name="Обычный 30" xfId="939"/>
    <cellStyle name="Обычный 31" xfId="940"/>
    <cellStyle name="Обычный 32" xfId="941"/>
    <cellStyle name="Обычный 33" xfId="1094"/>
    <cellStyle name="Обычный 34" xfId="1120"/>
    <cellStyle name="Обычный 35" xfId="942"/>
    <cellStyle name="Обычный 36" xfId="1121"/>
    <cellStyle name="Обычный 37" xfId="1122"/>
    <cellStyle name="Обычный 38" xfId="943"/>
    <cellStyle name="Обычный 39" xfId="944"/>
    <cellStyle name="Обычный 4" xfId="945"/>
    <cellStyle name="Обычный 4 2" xfId="946"/>
    <cellStyle name="Обычный 4 3" xfId="947"/>
    <cellStyle name="Обычный 4 3 2" xfId="948"/>
    <cellStyle name="Обычный 4 4" xfId="949"/>
    <cellStyle name="Обычный 40" xfId="950"/>
    <cellStyle name="Обычный 41" xfId="951"/>
    <cellStyle name="Обычный 42" xfId="952"/>
    <cellStyle name="Обычный 43" xfId="953"/>
    <cellStyle name="Обычный 44" xfId="954"/>
    <cellStyle name="Обычный 45" xfId="1123"/>
    <cellStyle name="Обычный 46" xfId="955"/>
    <cellStyle name="Обычный 47" xfId="956"/>
    <cellStyle name="Обычный 48" xfId="957"/>
    <cellStyle name="Обычный 49" xfId="1124"/>
    <cellStyle name="Обычный 5" xfId="958"/>
    <cellStyle name="Обычный 50" xfId="959"/>
    <cellStyle name="Обычный 51" xfId="1125"/>
    <cellStyle name="Обычный 52" xfId="1126"/>
    <cellStyle name="Обычный 53" xfId="1127"/>
    <cellStyle name="Обычный 54" xfId="1128"/>
    <cellStyle name="Обычный 55" xfId="960"/>
    <cellStyle name="Обычный 56" xfId="1129"/>
    <cellStyle name="Обычный 57" xfId="1130"/>
    <cellStyle name="Обычный 58" xfId="1131"/>
    <cellStyle name="Обычный 59 2" xfId="1132"/>
    <cellStyle name="Обычный 6" xfId="961"/>
    <cellStyle name="Обычный 6 2" xfId="962"/>
    <cellStyle name="Обычный 6 3" xfId="963"/>
    <cellStyle name="Обычный 6 4" xfId="964"/>
    <cellStyle name="Обычный 6 5" xfId="965"/>
    <cellStyle name="Обычный 6 6" xfId="966"/>
    <cellStyle name="Обычный 6 7" xfId="1133"/>
    <cellStyle name="Обычный 6_Баграс 2" xfId="967"/>
    <cellStyle name="Обычный 61" xfId="968"/>
    <cellStyle name="Обычный 7" xfId="969"/>
    <cellStyle name="Обычный 8" xfId="970"/>
    <cellStyle name="Обычный 9" xfId="971"/>
    <cellStyle name="Обычный 9 2" xfId="972"/>
    <cellStyle name="Обычный 9 3" xfId="973"/>
    <cellStyle name="Обычный 9 4" xfId="974"/>
    <cellStyle name="Обычный 9 5" xfId="975"/>
    <cellStyle name="Обычный 9 6" xfId="976"/>
    <cellStyle name="Обычный 9 7" xfId="1134"/>
    <cellStyle name="Обычный 9_Баграс 2" xfId="977"/>
    <cellStyle name="Обычный_1310.1.17  БКНС-1 Тайл.м.м" xfId="1101"/>
    <cellStyle name="Обычный_SSR5086" xfId="978"/>
    <cellStyle name="Обычный_Приложение 4" xfId="1"/>
    <cellStyle name="Обычный_Программа подрядных работ 15045" xfId="1098"/>
    <cellStyle name="Обычный_Расчет стоимости услуг ТЭР" xfId="979"/>
    <cellStyle name="Обычный_рцк" xfId="980"/>
    <cellStyle name="Обычный_РЦК2" xfId="981"/>
    <cellStyle name="Параметр" xfId="982"/>
    <cellStyle name="ПеременныеСметы" xfId="983"/>
    <cellStyle name="Плохой 2" xfId="984"/>
    <cellStyle name="Плохой 2 2" xfId="985"/>
    <cellStyle name="Плохой 2 3" xfId="986"/>
    <cellStyle name="Плохой 2 4" xfId="987"/>
    <cellStyle name="Плохой 2 5" xfId="988"/>
    <cellStyle name="Плохой 2 6" xfId="989"/>
    <cellStyle name="Плохой 3" xfId="990"/>
    <cellStyle name="Плохой 4" xfId="991"/>
    <cellStyle name="Плохой 5" xfId="992"/>
    <cellStyle name="Плохой 6" xfId="993"/>
    <cellStyle name="Плохой 7" xfId="994"/>
    <cellStyle name="ПодПодраздел" xfId="995"/>
    <cellStyle name="Подраздел" xfId="996"/>
    <cellStyle name="Пояснение 2" xfId="997"/>
    <cellStyle name="Пояснение 2 2" xfId="998"/>
    <cellStyle name="Пояснение 2 3" xfId="999"/>
    <cellStyle name="Пояснение 2 4" xfId="1000"/>
    <cellStyle name="Пояснение 2 5" xfId="1001"/>
    <cellStyle name="Пояснение 2 6" xfId="1002"/>
    <cellStyle name="Пояснение 3" xfId="1003"/>
    <cellStyle name="Пояснение 4" xfId="1004"/>
    <cellStyle name="Пояснение 5" xfId="1005"/>
    <cellStyle name="Пояснение 6" xfId="1006"/>
    <cellStyle name="Пояснение 7" xfId="1007"/>
    <cellStyle name="Примечание 2" xfId="1008"/>
    <cellStyle name="Примечание 2 2" xfId="1009"/>
    <cellStyle name="Примечание 2 3" xfId="1010"/>
    <cellStyle name="Примечание 2 4" xfId="1011"/>
    <cellStyle name="Примечание 2 5" xfId="1012"/>
    <cellStyle name="Примечание 2 6" xfId="1013"/>
    <cellStyle name="Примечание 2_индекс ПРБ 19 тайл" xfId="1135"/>
    <cellStyle name="Примечание 3" xfId="1014"/>
    <cellStyle name="Примечание 4" xfId="1015"/>
    <cellStyle name="Примечание 5" xfId="1016"/>
    <cellStyle name="Примечание 6" xfId="1017"/>
    <cellStyle name="Примечание 7" xfId="1018"/>
    <cellStyle name="Процент_PRG (2)" xfId="1019"/>
    <cellStyle name="Процентный 2" xfId="1020"/>
    <cellStyle name="Процентный 3" xfId="1021"/>
    <cellStyle name="Раздел" xfId="1022"/>
    <cellStyle name="РесСмета" xfId="1023"/>
    <cellStyle name="СводВедРес" xfId="1099"/>
    <cellStyle name="СводкаСтоимРаб" xfId="1024"/>
    <cellStyle name="СводРасч" xfId="1025"/>
    <cellStyle name="Связанная ячейка 2" xfId="1026"/>
    <cellStyle name="Связанная ячейка 2 2" xfId="1027"/>
    <cellStyle name="Связанная ячейка 2 3" xfId="1028"/>
    <cellStyle name="Связанная ячейка 2 4" xfId="1029"/>
    <cellStyle name="Связанная ячейка 2 5" xfId="1030"/>
    <cellStyle name="Связанная ячейка 2 6" xfId="1031"/>
    <cellStyle name="Связанная ячейка 2_индекс ПРБ 19 тайл" xfId="1136"/>
    <cellStyle name="Связанная ячейка 3" xfId="1032"/>
    <cellStyle name="Связанная ячейка 4" xfId="1033"/>
    <cellStyle name="Связанная ячейка 5" xfId="1034"/>
    <cellStyle name="Связанная ячейка 6" xfId="1035"/>
    <cellStyle name="Связанная ячейка 7" xfId="1036"/>
    <cellStyle name="Список ресурсов" xfId="1037"/>
    <cellStyle name="Стиль 1" xfId="1038"/>
    <cellStyle name="Стиль 1 2" xfId="1039"/>
    <cellStyle name="Стиль 1 3" xfId="1040"/>
    <cellStyle name="Стиль 1 4" xfId="1041"/>
    <cellStyle name="Стиль 1 5" xfId="1042"/>
    <cellStyle name="Стиль 1 6" xfId="1043"/>
    <cellStyle name="Стиль 1 7" xfId="1044"/>
    <cellStyle name="Стиль 1_1310.1.17  БКНС-1 Тайл.м.м" xfId="1045"/>
    <cellStyle name="Стиль_названий" xfId="1046"/>
    <cellStyle name="Строка нечётная" xfId="1047"/>
    <cellStyle name="Строка чётная" xfId="1048"/>
    <cellStyle name="ТЕКСТ" xfId="1049"/>
    <cellStyle name="Текст предупреждения 2" xfId="1050"/>
    <cellStyle name="Текст предупреждения 2 2" xfId="1051"/>
    <cellStyle name="Текст предупреждения 2 3" xfId="1052"/>
    <cellStyle name="Текст предупреждения 2 4" xfId="1053"/>
    <cellStyle name="Текст предупреждения 2 5" xfId="1054"/>
    <cellStyle name="Текст предупреждения 2 6" xfId="1055"/>
    <cellStyle name="Текст предупреждения 3" xfId="1056"/>
    <cellStyle name="Текст предупреждения 4" xfId="1057"/>
    <cellStyle name="Текст предупреждения 5" xfId="1058"/>
    <cellStyle name="Текст предупреждения 6" xfId="1059"/>
    <cellStyle name="Текст предупреждения 7" xfId="1060"/>
    <cellStyle name="Титул" xfId="1061"/>
    <cellStyle name="Тысячи [0]_ прил.2,4" xfId="1062"/>
    <cellStyle name="Тысячи_ прил.2,4" xfId="1063"/>
    <cellStyle name="Финансовый 2" xfId="1064"/>
    <cellStyle name="Финансовый 2 2" xfId="1065"/>
    <cellStyle name="Финансовый 2 3" xfId="1066"/>
    <cellStyle name="Финансовый 2 4" xfId="1067"/>
    <cellStyle name="Финансовый 2 5" xfId="1068"/>
    <cellStyle name="Финансовый 2 6" xfId="1069"/>
    <cellStyle name="Финансовый 2 7" xfId="1070"/>
    <cellStyle name="Финансовый 3" xfId="1071"/>
    <cellStyle name="Финансовый 4" xfId="1072"/>
    <cellStyle name="Финансовый 4 2" xfId="1073"/>
    <cellStyle name="Финансовый 4 3" xfId="1074"/>
    <cellStyle name="Финансовый 4 4" xfId="1075"/>
    <cellStyle name="Финансовый 4 5" xfId="1076"/>
    <cellStyle name="Финансовый 4 6" xfId="1077"/>
    <cellStyle name="Финансовый 4 7" xfId="1137"/>
    <cellStyle name="Финансовый 5" xfId="1095"/>
    <cellStyle name="Формула" xfId="1078"/>
    <cellStyle name="Хвост" xfId="1079"/>
    <cellStyle name="Хороший 2" xfId="1080"/>
    <cellStyle name="Хороший 2 2" xfId="1081"/>
    <cellStyle name="Хороший 2 3" xfId="1082"/>
    <cellStyle name="Хороший 2 4" xfId="1083"/>
    <cellStyle name="Хороший 2 5" xfId="1084"/>
    <cellStyle name="Хороший 2 6" xfId="1085"/>
    <cellStyle name="Хороший 3" xfId="1086"/>
    <cellStyle name="Хороший 4" xfId="1087"/>
    <cellStyle name="Хороший 5" xfId="1088"/>
    <cellStyle name="Хороший 6" xfId="1089"/>
    <cellStyle name="Хороший 7" xfId="1090"/>
    <cellStyle name="Цена" xfId="1091"/>
    <cellStyle name="Ценник" xfId="1100"/>
    <cellStyle name="Џђћ–…ќ’ќ›‰" xfId="1092"/>
    <cellStyle name="Экспертиза" xfId="109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3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iroshnichenkoAE/Desktop/&#1051;&#1086;&#1090;&#1099;/&#1051;&#1086;&#1090;&#1099;%202014%20&#1075;/&#1056;&#1077;&#1084;&#1086;&#1085;&#1090;/2015%20&#1075;&#1086;&#1076;/1212/1212.3.119%20&#1056;&#1042;&#1057;/&#1051;&#1086;&#109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ЯВКА"/>
      <sheetName val="лот"/>
    </sheetNames>
    <sheetDataSet>
      <sheetData sheetId="0"/>
      <sheetData sheetId="1">
        <row r="28">
          <cell r="A28">
            <v>1253</v>
          </cell>
        </row>
        <row r="38">
          <cell r="B38" t="str">
            <v>Ватинское месторождение</v>
          </cell>
        </row>
        <row r="42">
          <cell r="B42" t="str">
            <v>Резервуар вертикальный стальной (V5000 куб.м.№15) Инвентарный Инв.№ 140000000485</v>
          </cell>
        </row>
        <row r="43">
          <cell r="A43">
            <v>1181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55"/>
  <sheetViews>
    <sheetView showGridLines="0" tabSelected="1" view="pageBreakPreview" zoomScale="85" zoomScaleNormal="85" zoomScaleSheetLayoutView="85" workbookViewId="0">
      <pane xSplit="3" ySplit="4" topLeftCell="D5" activePane="bottomRight" state="frozen"/>
      <selection pane="topRight" activeCell="D1" sqref="D1"/>
      <selection pane="bottomLeft" activeCell="A5" sqref="A5"/>
      <selection pane="bottomRight" activeCell="T1" sqref="T1:U1"/>
    </sheetView>
  </sheetViews>
  <sheetFormatPr defaultColWidth="8.85546875" defaultRowHeight="12.75" x14ac:dyDescent="0.2"/>
  <cols>
    <col min="1" max="1" width="10.28515625" style="71" customWidth="1"/>
    <col min="2" max="2" width="55.140625" style="1" customWidth="1"/>
    <col min="3" max="3" width="7" style="1" hidden="1" customWidth="1"/>
    <col min="4" max="4" width="12.5703125" style="1" customWidth="1"/>
    <col min="5" max="7" width="11.7109375" style="1" customWidth="1"/>
    <col min="8" max="8" width="14.42578125" style="1" customWidth="1"/>
    <col min="9" max="12" width="11.7109375" style="1" customWidth="1"/>
    <col min="13" max="13" width="15.42578125" style="1" customWidth="1"/>
    <col min="14" max="14" width="11.7109375" style="1" hidden="1" customWidth="1"/>
    <col min="15" max="15" width="18.5703125" style="1" customWidth="1"/>
    <col min="16" max="16" width="11.7109375" style="1" hidden="1" customWidth="1"/>
    <col min="17" max="17" width="14" style="1" customWidth="1"/>
    <col min="18" max="18" width="11.7109375" style="1" hidden="1" customWidth="1"/>
    <col min="19" max="19" width="14.42578125" style="1" customWidth="1"/>
    <col min="20" max="20" width="14.140625" style="1" customWidth="1"/>
    <col min="21" max="21" width="15.28515625" style="1" customWidth="1"/>
    <col min="22" max="23" width="11.7109375" style="1" customWidth="1"/>
    <col min="24" max="24" width="10.140625" style="1" bestFit="1" customWidth="1"/>
    <col min="25" max="16384" width="8.85546875" style="1"/>
  </cols>
  <sheetData>
    <row r="1" spans="1:23" ht="15.75" x14ac:dyDescent="0.25">
      <c r="A1" s="74"/>
      <c r="T1" s="224" t="s">
        <v>72</v>
      </c>
      <c r="U1" s="224"/>
    </row>
    <row r="2" spans="1:23" x14ac:dyDescent="0.2">
      <c r="B2" s="199" t="s">
        <v>8</v>
      </c>
      <c r="C2" s="199"/>
      <c r="D2" s="199"/>
      <c r="E2" s="199"/>
      <c r="F2" s="199"/>
      <c r="G2" s="199"/>
      <c r="H2" s="199"/>
      <c r="I2" s="199"/>
      <c r="J2" s="199"/>
      <c r="K2" s="199"/>
      <c r="L2" s="199"/>
      <c r="M2" s="199"/>
      <c r="N2" s="199"/>
      <c r="O2" s="199"/>
      <c r="P2" s="199"/>
      <c r="Q2" s="55"/>
      <c r="R2" s="55"/>
      <c r="S2" s="55"/>
      <c r="T2" s="55"/>
      <c r="U2" s="55"/>
      <c r="V2" s="55"/>
      <c r="W2" s="55"/>
    </row>
    <row r="3" spans="1:23" ht="13.5" thickBot="1" x14ac:dyDescent="0.25">
      <c r="B3" s="199"/>
      <c r="C3" s="199"/>
      <c r="D3" s="199"/>
      <c r="E3" s="199"/>
      <c r="F3" s="199"/>
      <c r="G3" s="199"/>
      <c r="H3" s="199"/>
      <c r="I3" s="199"/>
      <c r="J3" s="199"/>
      <c r="K3" s="199"/>
      <c r="L3" s="199"/>
      <c r="M3" s="199"/>
      <c r="N3" s="199"/>
      <c r="O3" s="199"/>
      <c r="P3" s="199"/>
      <c r="Q3" s="55"/>
      <c r="R3" s="55"/>
      <c r="S3" s="55"/>
      <c r="T3" s="55"/>
      <c r="U3" s="55" t="s">
        <v>9</v>
      </c>
      <c r="V3" s="55"/>
      <c r="W3" s="55"/>
    </row>
    <row r="4" spans="1:23" ht="18" customHeight="1" x14ac:dyDescent="0.3">
      <c r="A4" s="200" t="s">
        <v>10</v>
      </c>
      <c r="B4" s="202" t="s">
        <v>11</v>
      </c>
      <c r="C4" s="204" t="s">
        <v>12</v>
      </c>
      <c r="D4" s="207" t="s">
        <v>13</v>
      </c>
      <c r="E4" s="208"/>
      <c r="F4" s="208"/>
      <c r="G4" s="208"/>
      <c r="H4" s="208"/>
      <c r="I4" s="208"/>
      <c r="J4" s="208"/>
      <c r="K4" s="208"/>
      <c r="L4" s="209"/>
      <c r="M4" s="210" t="s">
        <v>14</v>
      </c>
      <c r="N4" s="211"/>
      <c r="O4" s="211"/>
      <c r="P4" s="211"/>
      <c r="Q4" s="211"/>
      <c r="R4" s="211"/>
      <c r="S4" s="211"/>
      <c r="T4" s="211"/>
      <c r="U4" s="212"/>
    </row>
    <row r="5" spans="1:23" ht="12.75" customHeight="1" x14ac:dyDescent="0.2">
      <c r="A5" s="201"/>
      <c r="B5" s="203"/>
      <c r="C5" s="205"/>
      <c r="D5" s="213" t="s">
        <v>15</v>
      </c>
      <c r="E5" s="215" t="s">
        <v>16</v>
      </c>
      <c r="F5" s="216"/>
      <c r="G5" s="216"/>
      <c r="H5" s="216"/>
      <c r="I5" s="216"/>
      <c r="J5" s="216"/>
      <c r="K5" s="216"/>
      <c r="L5" s="217"/>
      <c r="M5" s="185" t="s">
        <v>17</v>
      </c>
      <c r="N5" s="177" t="s">
        <v>18</v>
      </c>
      <c r="O5" s="177" t="s">
        <v>19</v>
      </c>
      <c r="P5" s="177" t="s">
        <v>20</v>
      </c>
      <c r="Q5" s="177" t="s">
        <v>21</v>
      </c>
      <c r="R5" s="177" t="s">
        <v>22</v>
      </c>
      <c r="S5" s="177" t="s">
        <v>23</v>
      </c>
      <c r="T5" s="177" t="s">
        <v>24</v>
      </c>
      <c r="U5" s="218" t="s">
        <v>25</v>
      </c>
    </row>
    <row r="6" spans="1:23" ht="15" customHeight="1" x14ac:dyDescent="0.2">
      <c r="A6" s="201"/>
      <c r="B6" s="203"/>
      <c r="C6" s="205"/>
      <c r="D6" s="213"/>
      <c r="E6" s="221" t="s">
        <v>26</v>
      </c>
      <c r="F6" s="223" t="s">
        <v>27</v>
      </c>
      <c r="G6" s="223"/>
      <c r="H6" s="223"/>
      <c r="I6" s="223" t="s">
        <v>28</v>
      </c>
      <c r="J6" s="221" t="s">
        <v>23</v>
      </c>
      <c r="K6" s="221" t="s">
        <v>24</v>
      </c>
      <c r="L6" s="197" t="s">
        <v>29</v>
      </c>
      <c r="M6" s="186"/>
      <c r="N6" s="178"/>
      <c r="O6" s="178"/>
      <c r="P6" s="178"/>
      <c r="Q6" s="178"/>
      <c r="R6" s="178"/>
      <c r="S6" s="178"/>
      <c r="T6" s="178"/>
      <c r="U6" s="219"/>
    </row>
    <row r="7" spans="1:23" ht="91.5" customHeight="1" x14ac:dyDescent="0.2">
      <c r="A7" s="201"/>
      <c r="B7" s="203"/>
      <c r="C7" s="206"/>
      <c r="D7" s="214"/>
      <c r="E7" s="222"/>
      <c r="F7" s="133" t="s">
        <v>30</v>
      </c>
      <c r="G7" s="133" t="s">
        <v>63</v>
      </c>
      <c r="H7" s="133" t="s">
        <v>31</v>
      </c>
      <c r="I7" s="223"/>
      <c r="J7" s="222"/>
      <c r="K7" s="222"/>
      <c r="L7" s="198"/>
      <c r="M7" s="187"/>
      <c r="N7" s="179"/>
      <c r="O7" s="179"/>
      <c r="P7" s="179"/>
      <c r="Q7" s="179"/>
      <c r="R7" s="179"/>
      <c r="S7" s="179"/>
      <c r="T7" s="179"/>
      <c r="U7" s="220"/>
    </row>
    <row r="8" spans="1:23" x14ac:dyDescent="0.2">
      <c r="A8" s="80">
        <v>1</v>
      </c>
      <c r="B8" s="61">
        <f>A8+1</f>
        <v>2</v>
      </c>
      <c r="C8" s="102">
        <v>3</v>
      </c>
      <c r="D8" s="69">
        <v>3</v>
      </c>
      <c r="E8" s="60">
        <v>4</v>
      </c>
      <c r="F8" s="60">
        <v>5</v>
      </c>
      <c r="G8" s="60">
        <v>6</v>
      </c>
      <c r="H8" s="60">
        <v>7</v>
      </c>
      <c r="I8" s="60">
        <v>8</v>
      </c>
      <c r="J8" s="60">
        <v>9</v>
      </c>
      <c r="K8" s="60">
        <v>10</v>
      </c>
      <c r="L8" s="61">
        <v>11</v>
      </c>
      <c r="M8" s="69">
        <v>12</v>
      </c>
      <c r="N8" s="60">
        <f>M8+1</f>
        <v>13</v>
      </c>
      <c r="O8" s="60">
        <v>13</v>
      </c>
      <c r="P8" s="60">
        <f>O8+1</f>
        <v>14</v>
      </c>
      <c r="Q8" s="60">
        <v>14</v>
      </c>
      <c r="R8" s="60">
        <f>Q8+1</f>
        <v>15</v>
      </c>
      <c r="S8" s="60">
        <v>15</v>
      </c>
      <c r="T8" s="60">
        <v>16</v>
      </c>
      <c r="U8" s="61">
        <v>17</v>
      </c>
    </row>
    <row r="9" spans="1:23" ht="23.25" customHeight="1" x14ac:dyDescent="0.2">
      <c r="A9" s="160" t="s">
        <v>0</v>
      </c>
      <c r="B9" s="158" t="str">
        <f>[5]лот!$B$38</f>
        <v>Ватинское месторождение</v>
      </c>
      <c r="C9" s="102"/>
      <c r="D9" s="69"/>
      <c r="E9" s="60"/>
      <c r="F9" s="60"/>
      <c r="G9" s="60"/>
      <c r="H9" s="60"/>
      <c r="I9" s="60"/>
      <c r="J9" s="60"/>
      <c r="K9" s="60"/>
      <c r="L9" s="61"/>
      <c r="M9" s="69"/>
      <c r="N9" s="60"/>
      <c r="O9" s="60"/>
      <c r="P9" s="60"/>
      <c r="Q9" s="60"/>
      <c r="R9" s="60"/>
      <c r="S9" s="60"/>
      <c r="T9" s="60"/>
      <c r="U9" s="61"/>
    </row>
    <row r="10" spans="1:23" ht="33" customHeight="1" x14ac:dyDescent="0.2">
      <c r="A10" s="161" t="s">
        <v>64</v>
      </c>
      <c r="B10" s="159" t="str">
        <f>[5]лот!$B$42</f>
        <v>Резервуар вертикальный стальной (V5000 куб.м.№15) Инвентарный Инв.№ 140000000485</v>
      </c>
      <c r="C10" s="117"/>
      <c r="D10" s="118"/>
      <c r="E10" s="116"/>
      <c r="F10" s="116"/>
      <c r="G10" s="116"/>
      <c r="H10" s="116"/>
      <c r="I10" s="116"/>
      <c r="J10" s="116"/>
      <c r="K10" s="116"/>
      <c r="L10" s="119"/>
      <c r="M10" s="120"/>
      <c r="N10" s="116"/>
      <c r="O10" s="116"/>
      <c r="P10" s="116"/>
      <c r="Q10" s="116"/>
      <c r="R10" s="62"/>
      <c r="S10" s="62"/>
      <c r="T10" s="62"/>
      <c r="U10" s="121"/>
    </row>
    <row r="11" spans="1:23" ht="34.5" customHeight="1" x14ac:dyDescent="0.2">
      <c r="A11" s="174">
        <f>[5]лот!$A$43</f>
        <v>1181</v>
      </c>
      <c r="B11" s="134" t="str">
        <f>B10</f>
        <v>Резервуар вертикальный стальной (V5000 куб.м.№15) Инвентарный Инв.№ 140000000485</v>
      </c>
      <c r="C11" s="117"/>
      <c r="D11" s="135">
        <f>E11+F11+I11+J11+K11+L11</f>
        <v>3253996.5333199999</v>
      </c>
      <c r="E11" s="137">
        <v>471791</v>
      </c>
      <c r="F11" s="137">
        <v>951406</v>
      </c>
      <c r="G11" s="137">
        <v>0</v>
      </c>
      <c r="H11" s="137">
        <v>91154</v>
      </c>
      <c r="I11" s="137">
        <v>796802</v>
      </c>
      <c r="J11" s="137">
        <v>500137</v>
      </c>
      <c r="K11" s="137">
        <v>376490</v>
      </c>
      <c r="L11" s="136">
        <f>(E11+F11+I11+J11+K11)*5.082%</f>
        <v>157370.53331999999</v>
      </c>
      <c r="M11" s="120"/>
      <c r="N11" s="116"/>
      <c r="O11" s="116"/>
      <c r="P11" s="116"/>
      <c r="Q11" s="116"/>
      <c r="R11" s="62"/>
      <c r="S11" s="62"/>
      <c r="T11" s="62"/>
      <c r="U11" s="121"/>
    </row>
    <row r="12" spans="1:23" s="4" customFormat="1" ht="26.25" customHeight="1" x14ac:dyDescent="0.2">
      <c r="A12" s="162"/>
      <c r="B12" s="138" t="s">
        <v>32</v>
      </c>
      <c r="C12" s="139"/>
      <c r="D12" s="163">
        <f t="shared" ref="D12:L12" si="0">SUM(D11:D11)</f>
        <v>3253996.5333199999</v>
      </c>
      <c r="E12" s="164">
        <f t="shared" si="0"/>
        <v>471791</v>
      </c>
      <c r="F12" s="164">
        <f t="shared" si="0"/>
        <v>951406</v>
      </c>
      <c r="G12" s="164">
        <f t="shared" si="0"/>
        <v>0</v>
      </c>
      <c r="H12" s="164">
        <f t="shared" si="0"/>
        <v>91154</v>
      </c>
      <c r="I12" s="164">
        <f t="shared" si="0"/>
        <v>796802</v>
      </c>
      <c r="J12" s="164">
        <f t="shared" si="0"/>
        <v>500137</v>
      </c>
      <c r="K12" s="164">
        <f t="shared" si="0"/>
        <v>376490</v>
      </c>
      <c r="L12" s="165">
        <f t="shared" si="0"/>
        <v>157370.53331999999</v>
      </c>
      <c r="M12" s="166"/>
      <c r="N12" s="167"/>
      <c r="O12" s="164"/>
      <c r="P12" s="167"/>
      <c r="Q12" s="168"/>
      <c r="R12" s="167"/>
      <c r="S12" s="168"/>
      <c r="T12" s="168"/>
      <c r="U12" s="169"/>
    </row>
    <row r="13" spans="1:23" ht="24.75" customHeight="1" x14ac:dyDescent="0.2">
      <c r="A13" s="170"/>
      <c r="B13" s="172" t="s">
        <v>33</v>
      </c>
      <c r="C13" s="103"/>
      <c r="D13" s="82"/>
      <c r="E13" s="81"/>
      <c r="F13" s="81"/>
      <c r="G13" s="81"/>
      <c r="H13" s="81"/>
      <c r="I13" s="81"/>
      <c r="J13" s="81"/>
      <c r="K13" s="81"/>
      <c r="L13" s="83"/>
      <c r="M13" s="122"/>
      <c r="N13" s="63"/>
      <c r="O13" s="63"/>
      <c r="P13" s="63"/>
      <c r="Q13" s="63"/>
      <c r="R13" s="63"/>
      <c r="S13" s="63"/>
      <c r="T13" s="63"/>
      <c r="U13" s="123"/>
    </row>
    <row r="14" spans="1:23" s="4" customFormat="1" ht="19.5" customHeight="1" x14ac:dyDescent="0.2">
      <c r="A14" s="171"/>
      <c r="B14" s="173" t="s">
        <v>34</v>
      </c>
      <c r="C14" s="104"/>
      <c r="D14" s="82"/>
      <c r="E14" s="81"/>
      <c r="F14" s="81"/>
      <c r="G14" s="81"/>
      <c r="H14" s="81"/>
      <c r="I14" s="81"/>
      <c r="J14" s="81"/>
      <c r="K14" s="81"/>
      <c r="L14" s="83"/>
      <c r="M14" s="122"/>
      <c r="N14" s="63"/>
      <c r="O14" s="63"/>
      <c r="P14" s="63"/>
      <c r="Q14" s="63"/>
      <c r="R14" s="63"/>
      <c r="S14" s="63"/>
      <c r="T14" s="63"/>
      <c r="U14" s="123"/>
    </row>
    <row r="15" spans="1:23" x14ac:dyDescent="0.2">
      <c r="A15" s="140"/>
      <c r="B15" s="145" t="s">
        <v>35</v>
      </c>
      <c r="C15" s="105"/>
      <c r="D15" s="142"/>
      <c r="E15" s="143"/>
      <c r="F15" s="143"/>
      <c r="G15" s="143"/>
      <c r="H15" s="143"/>
      <c r="I15" s="143"/>
      <c r="J15" s="143"/>
      <c r="K15" s="143"/>
      <c r="L15" s="141"/>
      <c r="M15" s="142"/>
      <c r="N15" s="143"/>
      <c r="O15" s="143"/>
      <c r="P15" s="143"/>
      <c r="Q15" s="143"/>
      <c r="R15" s="143"/>
      <c r="S15" s="143"/>
      <c r="T15" s="143"/>
      <c r="U15" s="144"/>
    </row>
    <row r="16" spans="1:23" ht="26.25" customHeight="1" x14ac:dyDescent="0.2">
      <c r="A16" s="112"/>
      <c r="B16" s="114" t="s">
        <v>66</v>
      </c>
      <c r="C16" s="106"/>
      <c r="D16" s="82"/>
      <c r="E16" s="81"/>
      <c r="F16" s="81"/>
      <c r="G16" s="81"/>
      <c r="H16" s="81"/>
      <c r="I16" s="81"/>
      <c r="J16" s="81"/>
      <c r="K16" s="81"/>
      <c r="L16" s="83"/>
      <c r="M16" s="122"/>
      <c r="N16" s="63"/>
      <c r="O16" s="63"/>
      <c r="P16" s="63"/>
      <c r="Q16" s="63"/>
      <c r="R16" s="63"/>
      <c r="S16" s="63"/>
      <c r="T16" s="63"/>
      <c r="U16" s="123"/>
    </row>
    <row r="17" spans="1:23" ht="23.25" customHeight="1" x14ac:dyDescent="0.2">
      <c r="A17" s="112"/>
      <c r="B17" s="114" t="s">
        <v>67</v>
      </c>
      <c r="C17" s="106"/>
      <c r="D17" s="82"/>
      <c r="E17" s="81"/>
      <c r="F17" s="81"/>
      <c r="G17" s="81"/>
      <c r="H17" s="81"/>
      <c r="I17" s="81"/>
      <c r="J17" s="81"/>
      <c r="K17" s="81"/>
      <c r="L17" s="83"/>
      <c r="M17" s="122"/>
      <c r="N17" s="63"/>
      <c r="O17" s="63"/>
      <c r="P17" s="63"/>
      <c r="Q17" s="63"/>
      <c r="R17" s="63"/>
      <c r="S17" s="63"/>
      <c r="T17" s="63"/>
      <c r="U17" s="123"/>
    </row>
    <row r="18" spans="1:23" ht="31.5" customHeight="1" x14ac:dyDescent="0.2">
      <c r="A18" s="113"/>
      <c r="B18" s="97" t="s">
        <v>36</v>
      </c>
      <c r="C18" s="107"/>
      <c r="D18" s="96"/>
      <c r="E18" s="95"/>
      <c r="F18" s="95"/>
      <c r="G18" s="95"/>
      <c r="H18" s="95"/>
      <c r="I18" s="95"/>
      <c r="J18" s="95"/>
      <c r="K18" s="95"/>
      <c r="L18" s="97"/>
      <c r="M18" s="124"/>
      <c r="N18" s="98"/>
      <c r="O18" s="98"/>
      <c r="P18" s="98"/>
      <c r="Q18" s="98"/>
      <c r="R18" s="98"/>
      <c r="S18" s="98"/>
      <c r="T18" s="98"/>
      <c r="U18" s="125"/>
    </row>
    <row r="19" spans="1:23" ht="24" customHeight="1" x14ac:dyDescent="0.2">
      <c r="A19" s="112"/>
      <c r="B19" s="83" t="s">
        <v>68</v>
      </c>
      <c r="C19" s="108"/>
      <c r="D19" s="82"/>
      <c r="E19" s="81"/>
      <c r="F19" s="81"/>
      <c r="G19" s="81"/>
      <c r="H19" s="81"/>
      <c r="I19" s="81"/>
      <c r="J19" s="81"/>
      <c r="K19" s="81"/>
      <c r="L19" s="83"/>
      <c r="M19" s="122"/>
      <c r="N19" s="63"/>
      <c r="O19" s="63"/>
      <c r="P19" s="63"/>
      <c r="Q19" s="63"/>
      <c r="R19" s="63"/>
      <c r="S19" s="63"/>
      <c r="T19" s="63"/>
      <c r="U19" s="126"/>
    </row>
    <row r="20" spans="1:23" ht="24" customHeight="1" x14ac:dyDescent="0.2">
      <c r="A20" s="112"/>
      <c r="B20" s="83" t="s">
        <v>70</v>
      </c>
      <c r="C20" s="108"/>
      <c r="D20" s="82"/>
      <c r="E20" s="81"/>
      <c r="F20" s="81"/>
      <c r="G20" s="81"/>
      <c r="H20" s="81"/>
      <c r="I20" s="81"/>
      <c r="J20" s="81"/>
      <c r="K20" s="81"/>
      <c r="L20" s="83"/>
      <c r="M20" s="122"/>
      <c r="N20" s="63"/>
      <c r="O20" s="63"/>
      <c r="P20" s="63"/>
      <c r="Q20" s="63"/>
      <c r="R20" s="63"/>
      <c r="S20" s="63"/>
      <c r="T20" s="63"/>
      <c r="U20" s="126"/>
    </row>
    <row r="21" spans="1:23" ht="24" customHeight="1" x14ac:dyDescent="0.2">
      <c r="A21" s="112"/>
      <c r="B21" s="83" t="s">
        <v>71</v>
      </c>
      <c r="C21" s="108"/>
      <c r="D21" s="82"/>
      <c r="E21" s="81"/>
      <c r="F21" s="81"/>
      <c r="G21" s="81"/>
      <c r="H21" s="81"/>
      <c r="I21" s="81"/>
      <c r="J21" s="81"/>
      <c r="K21" s="81"/>
      <c r="L21" s="83"/>
      <c r="M21" s="122"/>
      <c r="N21" s="63"/>
      <c r="O21" s="63"/>
      <c r="P21" s="63"/>
      <c r="Q21" s="63"/>
      <c r="R21" s="63"/>
      <c r="S21" s="63"/>
      <c r="T21" s="63"/>
      <c r="U21" s="126"/>
    </row>
    <row r="22" spans="1:23" s="131" customFormat="1" ht="32.25" customHeight="1" x14ac:dyDescent="0.2">
      <c r="A22" s="113"/>
      <c r="B22" s="97" t="s">
        <v>65</v>
      </c>
      <c r="C22" s="130"/>
      <c r="D22" s="96"/>
      <c r="E22" s="95"/>
      <c r="F22" s="95"/>
      <c r="G22" s="95"/>
      <c r="H22" s="95"/>
      <c r="I22" s="95"/>
      <c r="J22" s="95"/>
      <c r="K22" s="95"/>
      <c r="L22" s="97"/>
      <c r="M22" s="124"/>
      <c r="N22" s="98"/>
      <c r="O22" s="98"/>
      <c r="P22" s="98"/>
      <c r="Q22" s="98"/>
      <c r="R22" s="98"/>
      <c r="S22" s="98"/>
      <c r="T22" s="98"/>
      <c r="U22" s="125"/>
    </row>
    <row r="23" spans="1:23" x14ac:dyDescent="0.2">
      <c r="A23" s="112"/>
      <c r="B23" s="83" t="s">
        <v>37</v>
      </c>
      <c r="C23" s="103"/>
      <c r="D23" s="82"/>
      <c r="E23" s="81"/>
      <c r="F23" s="81"/>
      <c r="G23" s="81"/>
      <c r="H23" s="81"/>
      <c r="I23" s="81"/>
      <c r="J23" s="81"/>
      <c r="K23" s="81"/>
      <c r="L23" s="83"/>
      <c r="M23" s="122"/>
      <c r="N23" s="63"/>
      <c r="O23" s="63"/>
      <c r="P23" s="63"/>
      <c r="Q23" s="63"/>
      <c r="R23" s="63"/>
      <c r="S23" s="63"/>
      <c r="T23" s="63"/>
      <c r="U23" s="123"/>
    </row>
    <row r="24" spans="1:23" x14ac:dyDescent="0.2">
      <c r="A24" s="156"/>
      <c r="B24" s="149" t="s">
        <v>38</v>
      </c>
      <c r="C24" s="150"/>
      <c r="D24" s="151"/>
      <c r="E24" s="152"/>
      <c r="F24" s="152"/>
      <c r="G24" s="152"/>
      <c r="H24" s="152"/>
      <c r="I24" s="152"/>
      <c r="J24" s="152"/>
      <c r="K24" s="152"/>
      <c r="L24" s="153"/>
      <c r="M24" s="154"/>
      <c r="N24" s="155"/>
      <c r="O24" s="155"/>
      <c r="P24" s="155"/>
      <c r="Q24" s="155"/>
      <c r="R24" s="155"/>
      <c r="S24" s="155"/>
      <c r="T24" s="155"/>
      <c r="U24" s="157"/>
    </row>
    <row r="25" spans="1:23" x14ac:dyDescent="0.2">
      <c r="A25" s="84"/>
      <c r="B25" s="87" t="s">
        <v>69</v>
      </c>
      <c r="C25" s="109"/>
      <c r="D25" s="86"/>
      <c r="E25" s="85"/>
      <c r="F25" s="85"/>
      <c r="G25" s="85"/>
      <c r="H25" s="85"/>
      <c r="I25" s="85"/>
      <c r="J25" s="85"/>
      <c r="K25" s="85"/>
      <c r="L25" s="87"/>
      <c r="M25" s="127"/>
      <c r="N25" s="54"/>
      <c r="O25" s="54"/>
      <c r="P25" s="54"/>
      <c r="Q25" s="54"/>
      <c r="R25" s="54"/>
      <c r="S25" s="54"/>
      <c r="T25" s="54"/>
      <c r="U25" s="99"/>
    </row>
    <row r="26" spans="1:23" x14ac:dyDescent="0.2">
      <c r="A26" s="84"/>
      <c r="B26" s="115" t="s">
        <v>39</v>
      </c>
      <c r="C26" s="110"/>
      <c r="D26" s="88"/>
      <c r="E26" s="89"/>
      <c r="F26" s="89"/>
      <c r="G26" s="89"/>
      <c r="H26" s="89"/>
      <c r="I26" s="89"/>
      <c r="J26" s="89"/>
      <c r="K26" s="89"/>
      <c r="L26" s="90"/>
      <c r="M26" s="128"/>
      <c r="N26" s="5"/>
      <c r="O26" s="5"/>
      <c r="P26" s="5"/>
      <c r="Q26" s="5"/>
      <c r="R26" s="5"/>
      <c r="S26" s="5"/>
      <c r="T26" s="5"/>
      <c r="U26" s="100"/>
    </row>
    <row r="27" spans="1:23" ht="13.5" thickBot="1" x14ac:dyDescent="0.25">
      <c r="A27" s="91"/>
      <c r="B27" s="94" t="s">
        <v>40</v>
      </c>
      <c r="C27" s="111"/>
      <c r="D27" s="93"/>
      <c r="E27" s="92"/>
      <c r="F27" s="92"/>
      <c r="G27" s="92"/>
      <c r="H27" s="92"/>
      <c r="I27" s="92"/>
      <c r="J27" s="92"/>
      <c r="K27" s="92"/>
      <c r="L27" s="94"/>
      <c r="M27" s="129"/>
      <c r="N27" s="6"/>
      <c r="O27" s="6"/>
      <c r="P27" s="6"/>
      <c r="Q27" s="6"/>
      <c r="R27" s="6"/>
      <c r="S27" s="6"/>
      <c r="T27" s="6"/>
      <c r="U27" s="101"/>
    </row>
    <row r="28" spans="1:23" ht="14.25" hidden="1" customHeight="1" thickBot="1" x14ac:dyDescent="0.25">
      <c r="A28" s="146"/>
      <c r="B28" s="147" t="s">
        <v>41</v>
      </c>
      <c r="C28" s="147"/>
      <c r="D28" s="148"/>
      <c r="E28" s="148"/>
      <c r="F28" s="148"/>
      <c r="G28" s="148"/>
      <c r="H28" s="148"/>
      <c r="I28" s="148"/>
      <c r="J28" s="148"/>
      <c r="K28" s="148"/>
      <c r="L28" s="148"/>
      <c r="M28" s="148"/>
      <c r="N28" s="148"/>
      <c r="O28" s="132"/>
      <c r="P28" s="132"/>
      <c r="Q28" s="132"/>
      <c r="R28" s="132"/>
      <c r="S28" s="132"/>
      <c r="T28" s="132"/>
      <c r="U28" s="132"/>
      <c r="V28" s="7"/>
      <c r="W28" s="7"/>
    </row>
    <row r="29" spans="1:23" ht="14.25" hidden="1" customHeight="1" thickBot="1" x14ac:dyDescent="0.25">
      <c r="A29" s="75"/>
      <c r="B29" s="8" t="s">
        <v>42</v>
      </c>
      <c r="C29" s="8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10"/>
      <c r="P29" s="10"/>
      <c r="Q29" s="10"/>
      <c r="R29" s="10"/>
      <c r="S29" s="10"/>
      <c r="T29" s="10"/>
      <c r="U29" s="10"/>
      <c r="V29" s="10"/>
      <c r="W29" s="10"/>
    </row>
    <row r="30" spans="1:23" ht="14.25" hidden="1" customHeight="1" thickBot="1" x14ac:dyDescent="0.25">
      <c r="A30" s="75"/>
      <c r="B30" s="8" t="s">
        <v>43</v>
      </c>
      <c r="C30" s="8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10"/>
      <c r="P30" s="10"/>
      <c r="Q30" s="10"/>
      <c r="R30" s="10"/>
      <c r="S30" s="10"/>
      <c r="T30" s="10"/>
      <c r="U30" s="10"/>
      <c r="V30" s="10"/>
      <c r="W30" s="10"/>
    </row>
    <row r="31" spans="1:23" ht="14.25" hidden="1" customHeight="1" thickBot="1" x14ac:dyDescent="0.25">
      <c r="A31" s="75"/>
      <c r="B31" s="8" t="s">
        <v>44</v>
      </c>
      <c r="C31" s="8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10"/>
      <c r="P31" s="10"/>
      <c r="Q31" s="10"/>
      <c r="R31" s="10"/>
      <c r="S31" s="10"/>
      <c r="T31" s="10"/>
      <c r="U31" s="10"/>
      <c r="V31" s="10"/>
      <c r="W31" s="10"/>
    </row>
    <row r="32" spans="1:23" ht="14.25" hidden="1" customHeight="1" thickBot="1" x14ac:dyDescent="0.25">
      <c r="A32" s="75"/>
      <c r="B32" s="8" t="s">
        <v>45</v>
      </c>
      <c r="C32" s="8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10"/>
      <c r="P32" s="10"/>
      <c r="Q32" s="10"/>
      <c r="R32" s="10"/>
      <c r="S32" s="10"/>
      <c r="T32" s="10"/>
      <c r="U32" s="10"/>
      <c r="V32" s="10"/>
      <c r="W32" s="10"/>
    </row>
    <row r="33" spans="1:23" ht="14.25" hidden="1" customHeight="1" thickBot="1" x14ac:dyDescent="0.25">
      <c r="A33" s="76"/>
      <c r="B33" s="8" t="s">
        <v>46</v>
      </c>
      <c r="C33" s="11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56"/>
      <c r="P33" s="56"/>
      <c r="Q33" s="56"/>
      <c r="R33" s="56"/>
      <c r="S33" s="56"/>
      <c r="T33" s="56"/>
      <c r="U33" s="56"/>
      <c r="V33" s="56"/>
      <c r="W33" s="56"/>
    </row>
    <row r="34" spans="1:23" ht="13.5" hidden="1" customHeight="1" thickBot="1" x14ac:dyDescent="0.25">
      <c r="A34" s="77"/>
      <c r="B34" s="13"/>
      <c r="C34" s="13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14"/>
      <c r="P34" s="14"/>
      <c r="Q34" s="14"/>
      <c r="R34" s="14"/>
      <c r="S34" s="14"/>
      <c r="T34" s="14"/>
      <c r="U34" s="14"/>
      <c r="V34" s="14"/>
      <c r="W34" s="14"/>
    </row>
    <row r="35" spans="1:23" x14ac:dyDescent="0.2">
      <c r="A35" s="73"/>
      <c r="B35" s="15"/>
      <c r="C35" s="16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7"/>
      <c r="P35" s="17"/>
      <c r="Q35" s="17"/>
      <c r="R35" s="17"/>
      <c r="S35" s="17"/>
      <c r="T35" s="17"/>
      <c r="U35" s="17"/>
      <c r="V35" s="17"/>
      <c r="W35" s="17"/>
    </row>
    <row r="36" spans="1:23" ht="12.75" hidden="1" customHeight="1" x14ac:dyDescent="0.2">
      <c r="B36" s="191"/>
      <c r="C36" s="192"/>
      <c r="D36" s="193"/>
      <c r="E36" s="183" t="s">
        <v>47</v>
      </c>
      <c r="F36" s="180" t="s">
        <v>48</v>
      </c>
      <c r="G36" s="181"/>
      <c r="H36" s="181"/>
      <c r="I36" s="181"/>
      <c r="J36" s="181"/>
      <c r="K36" s="182"/>
      <c r="L36" s="18"/>
      <c r="M36" s="183" t="s">
        <v>49</v>
      </c>
      <c r="N36" s="58" t="s">
        <v>16</v>
      </c>
      <c r="O36" s="17"/>
    </row>
    <row r="37" spans="1:23" ht="52.5" hidden="1" customHeight="1" x14ac:dyDescent="0.2">
      <c r="B37" s="194"/>
      <c r="C37" s="195"/>
      <c r="D37" s="196"/>
      <c r="E37" s="184"/>
      <c r="F37" s="19">
        <v>2012</v>
      </c>
      <c r="G37" s="19"/>
      <c r="H37" s="19"/>
      <c r="I37" s="19">
        <v>2014</v>
      </c>
      <c r="J37" s="19">
        <v>2015</v>
      </c>
      <c r="K37" s="19">
        <v>2016</v>
      </c>
      <c r="L37" s="19">
        <v>2016</v>
      </c>
      <c r="M37" s="184"/>
      <c r="N37" s="19" t="s">
        <v>50</v>
      </c>
    </row>
    <row r="38" spans="1:23" ht="29.25" hidden="1" customHeight="1" x14ac:dyDescent="0.2">
      <c r="B38" s="188" t="s">
        <v>51</v>
      </c>
      <c r="C38" s="189"/>
      <c r="D38" s="190"/>
      <c r="E38" s="20"/>
      <c r="F38" s="21"/>
      <c r="G38" s="21"/>
      <c r="H38" s="21"/>
      <c r="I38" s="21"/>
      <c r="J38" s="21"/>
      <c r="K38" s="21"/>
      <c r="L38" s="21"/>
      <c r="M38" s="20"/>
      <c r="N38" s="21"/>
    </row>
    <row r="39" spans="1:23" ht="12.75" hidden="1" customHeight="1" x14ac:dyDescent="0.2">
      <c r="A39" s="73"/>
      <c r="B39" s="22"/>
      <c r="C39" s="22"/>
      <c r="D39" s="23"/>
      <c r="E39" s="23"/>
      <c r="F39" s="23"/>
      <c r="G39" s="2"/>
      <c r="H39" s="2"/>
      <c r="I39" s="2"/>
      <c r="J39" s="2"/>
      <c r="K39" s="2"/>
      <c r="L39" s="2"/>
      <c r="M39" s="2"/>
      <c r="N39" s="2"/>
      <c r="O39" s="24"/>
      <c r="P39" s="24"/>
      <c r="Q39" s="24"/>
      <c r="R39" s="24"/>
      <c r="S39" s="24"/>
      <c r="T39" s="24"/>
      <c r="U39" s="25"/>
      <c r="V39" s="26"/>
      <c r="W39" s="25"/>
    </row>
    <row r="40" spans="1:23" ht="13.5" hidden="1" customHeight="1" x14ac:dyDescent="0.2">
      <c r="A40" s="78" t="s">
        <v>52</v>
      </c>
      <c r="B40" s="27"/>
      <c r="C40" s="27"/>
      <c r="D40" s="27"/>
      <c r="E40" s="27"/>
      <c r="F40" s="27"/>
      <c r="G40" s="27"/>
      <c r="H40" s="27"/>
      <c r="I40" s="2"/>
      <c r="J40" s="2"/>
      <c r="K40" s="2"/>
      <c r="L40" s="2"/>
      <c r="M40" s="2"/>
      <c r="N40" s="2"/>
      <c r="O40" s="24"/>
      <c r="P40" s="24"/>
      <c r="Q40" s="24"/>
      <c r="R40" s="24"/>
      <c r="S40" s="24"/>
      <c r="T40" s="24"/>
      <c r="U40" s="25"/>
      <c r="V40" s="26"/>
      <c r="W40" s="25"/>
    </row>
    <row r="41" spans="1:23" ht="13.5" thickBot="1" x14ac:dyDescent="0.25">
      <c r="A41" s="78"/>
      <c r="B41" s="27"/>
      <c r="C41" s="27"/>
      <c r="D41" s="27"/>
      <c r="E41" s="27"/>
      <c r="F41" s="27"/>
      <c r="G41" s="27"/>
      <c r="H41" s="27"/>
      <c r="I41" s="2"/>
      <c r="J41" s="2"/>
      <c r="K41" s="2"/>
      <c r="L41" s="2"/>
      <c r="M41" s="2"/>
      <c r="N41" s="2"/>
      <c r="O41" s="24"/>
      <c r="P41" s="24"/>
      <c r="Q41" s="24"/>
      <c r="R41" s="24"/>
      <c r="S41" s="24"/>
      <c r="T41" s="24"/>
      <c r="U41" s="25"/>
      <c r="V41" s="26"/>
      <c r="W41" s="25"/>
    </row>
    <row r="42" spans="1:23" ht="13.5" thickBot="1" x14ac:dyDescent="0.25">
      <c r="A42" s="79" t="s">
        <v>53</v>
      </c>
      <c r="B42" s="28" t="s">
        <v>1</v>
      </c>
      <c r="C42" s="28"/>
      <c r="D42" s="29" t="s">
        <v>2</v>
      </c>
      <c r="E42" s="30" t="s">
        <v>54</v>
      </c>
      <c r="F42" s="176" t="s">
        <v>55</v>
      </c>
      <c r="G42" s="176"/>
      <c r="H42" s="176"/>
      <c r="I42" s="176"/>
      <c r="J42" s="176"/>
      <c r="K42" s="176"/>
      <c r="L42" s="57"/>
      <c r="M42" s="24"/>
      <c r="N42" s="24"/>
    </row>
    <row r="43" spans="1:23" ht="12.75" hidden="1" customHeight="1" x14ac:dyDescent="0.2">
      <c r="A43" s="31">
        <v>1</v>
      </c>
      <c r="B43" s="32" t="s">
        <v>56</v>
      </c>
      <c r="C43" s="32"/>
      <c r="D43" s="33" t="s">
        <v>57</v>
      </c>
      <c r="E43" s="34"/>
      <c r="F43" s="35">
        <v>2012</v>
      </c>
      <c r="G43" s="35"/>
      <c r="H43" s="35"/>
      <c r="I43" s="35">
        <v>2014</v>
      </c>
      <c r="J43" s="35">
        <v>2015</v>
      </c>
      <c r="K43" s="35">
        <v>2016</v>
      </c>
      <c r="L43" s="35">
        <v>2016</v>
      </c>
      <c r="M43" s="24"/>
      <c r="N43" s="24"/>
    </row>
    <row r="44" spans="1:23" x14ac:dyDescent="0.2">
      <c r="A44" s="36">
        <v>1</v>
      </c>
      <c r="B44" s="29" t="s">
        <v>58</v>
      </c>
      <c r="C44" s="29"/>
      <c r="D44" s="37"/>
      <c r="E44" s="38"/>
      <c r="F44" s="68"/>
      <c r="G44" s="68"/>
      <c r="H44" s="39"/>
      <c r="I44" s="39" t="s">
        <v>59</v>
      </c>
      <c r="J44" s="39" t="s">
        <v>59</v>
      </c>
      <c r="K44" s="39" t="s">
        <v>59</v>
      </c>
      <c r="L44" s="39" t="s">
        <v>59</v>
      </c>
      <c r="M44" s="24"/>
      <c r="N44" s="24"/>
    </row>
    <row r="45" spans="1:23" x14ac:dyDescent="0.2">
      <c r="A45" s="40">
        <v>2</v>
      </c>
      <c r="B45" s="41" t="s">
        <v>60</v>
      </c>
      <c r="C45" s="41"/>
      <c r="D45" s="42"/>
      <c r="E45" s="43"/>
      <c r="F45" s="68"/>
      <c r="G45" s="68"/>
      <c r="H45" s="44"/>
      <c r="I45" s="45"/>
      <c r="J45" s="45"/>
      <c r="K45" s="45"/>
      <c r="L45" s="45"/>
      <c r="M45" s="24"/>
      <c r="N45" s="24"/>
    </row>
    <row r="46" spans="1:23" ht="12.75" hidden="1" customHeight="1" x14ac:dyDescent="0.2">
      <c r="A46" s="40">
        <v>4</v>
      </c>
      <c r="B46" s="41"/>
      <c r="C46" s="41"/>
      <c r="D46" s="42"/>
      <c r="E46" s="46"/>
      <c r="F46" s="39"/>
      <c r="G46" s="39"/>
      <c r="H46" s="25"/>
      <c r="I46" s="24"/>
      <c r="J46" s="24"/>
      <c r="K46" s="24"/>
      <c r="L46" s="24"/>
      <c r="M46" s="24"/>
      <c r="N46" s="24"/>
    </row>
    <row r="47" spans="1:23" x14ac:dyDescent="0.2">
      <c r="A47" s="40">
        <v>3</v>
      </c>
      <c r="B47" s="41" t="s">
        <v>61</v>
      </c>
      <c r="C47" s="41"/>
      <c r="D47" s="42" t="s">
        <v>3</v>
      </c>
      <c r="E47" s="59"/>
      <c r="F47" s="39"/>
      <c r="G47" s="39"/>
      <c r="H47" s="25"/>
      <c r="I47" s="24"/>
      <c r="J47" s="24"/>
      <c r="K47" s="24"/>
      <c r="L47" s="24"/>
      <c r="M47" s="24"/>
      <c r="N47" s="24"/>
    </row>
    <row r="48" spans="1:23" x14ac:dyDescent="0.2">
      <c r="A48" s="40">
        <v>4</v>
      </c>
      <c r="B48" s="41" t="s">
        <v>62</v>
      </c>
      <c r="C48" s="41"/>
      <c r="D48" s="42" t="s">
        <v>3</v>
      </c>
      <c r="E48" s="67"/>
      <c r="F48" s="25"/>
      <c r="G48" s="25"/>
      <c r="H48" s="25"/>
      <c r="I48" s="24"/>
      <c r="J48" s="24"/>
      <c r="K48" s="24"/>
      <c r="L48" s="24"/>
      <c r="M48" s="24"/>
      <c r="N48" s="24"/>
    </row>
    <row r="49" spans="1:8" x14ac:dyDescent="0.2">
      <c r="A49" s="40">
        <v>5</v>
      </c>
      <c r="B49" s="47" t="s">
        <v>33</v>
      </c>
      <c r="C49" s="48"/>
      <c r="D49" s="42" t="s">
        <v>3</v>
      </c>
      <c r="E49" s="175">
        <v>5.0819999999999997E-2</v>
      </c>
    </row>
    <row r="50" spans="1:8" x14ac:dyDescent="0.2">
      <c r="A50" s="40">
        <v>6</v>
      </c>
      <c r="B50" s="49" t="s">
        <v>34</v>
      </c>
      <c r="C50" s="48"/>
      <c r="D50" s="42" t="s">
        <v>3</v>
      </c>
      <c r="E50" s="65">
        <v>1.4999999999999999E-2</v>
      </c>
    </row>
    <row r="51" spans="1:8" ht="13.5" thickBot="1" x14ac:dyDescent="0.25">
      <c r="A51" s="50">
        <v>7</v>
      </c>
      <c r="B51" s="51" t="s">
        <v>37</v>
      </c>
      <c r="C51" s="52"/>
      <c r="D51" s="70" t="s">
        <v>3</v>
      </c>
      <c r="E51" s="66">
        <v>1.4999999999999999E-2</v>
      </c>
    </row>
    <row r="52" spans="1:8" x14ac:dyDescent="0.2">
      <c r="E52" s="64"/>
    </row>
    <row r="53" spans="1:8" x14ac:dyDescent="0.2">
      <c r="B53" s="53"/>
      <c r="C53" s="53"/>
    </row>
    <row r="54" spans="1:8" x14ac:dyDescent="0.2">
      <c r="B54" s="3" t="s">
        <v>4</v>
      </c>
      <c r="E54" s="3" t="s">
        <v>5</v>
      </c>
      <c r="H54" s="72" t="s">
        <v>6</v>
      </c>
    </row>
    <row r="55" spans="1:8" x14ac:dyDescent="0.2">
      <c r="H55" s="71" t="s">
        <v>7</v>
      </c>
    </row>
  </sheetData>
  <mergeCells count="31">
    <mergeCell ref="A4:A7"/>
    <mergeCell ref="B4:B7"/>
    <mergeCell ref="C4:C7"/>
    <mergeCell ref="D4:L4"/>
    <mergeCell ref="M4:U4"/>
    <mergeCell ref="D5:D7"/>
    <mergeCell ref="E5:L5"/>
    <mergeCell ref="U5:U7"/>
    <mergeCell ref="E6:E7"/>
    <mergeCell ref="F6:H6"/>
    <mergeCell ref="I6:I7"/>
    <mergeCell ref="J6:J7"/>
    <mergeCell ref="K6:K7"/>
    <mergeCell ref="B38:D38"/>
    <mergeCell ref="B36:D37"/>
    <mergeCell ref="E36:E37"/>
    <mergeCell ref="L6:L7"/>
    <mergeCell ref="T1:U1"/>
    <mergeCell ref="B2:P2"/>
    <mergeCell ref="B3:P3"/>
    <mergeCell ref="F42:K42"/>
    <mergeCell ref="S5:S7"/>
    <mergeCell ref="T5:T7"/>
    <mergeCell ref="F36:K36"/>
    <mergeCell ref="P5:P7"/>
    <mergeCell ref="Q5:Q7"/>
    <mergeCell ref="R5:R7"/>
    <mergeCell ref="M36:M37"/>
    <mergeCell ref="M5:M7"/>
    <mergeCell ref="N5:N7"/>
    <mergeCell ref="O5:O7"/>
  </mergeCells>
  <pageMargins left="0" right="0" top="0" bottom="0" header="0" footer="0"/>
  <pageSetup paperSize="9" scale="5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8 наш расчет</vt:lpstr>
      <vt:lpstr>'Форма 8 наш расчет'!Область_печати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Венера Абдыкаировна Дменова</dc:creator>
  <cp:lastModifiedBy>Ольга Николаевна Скляренко</cp:lastModifiedBy>
  <cp:lastPrinted>2014-12-29T08:35:45Z</cp:lastPrinted>
  <dcterms:created xsi:type="dcterms:W3CDTF">2014-07-13T09:38:46Z</dcterms:created>
  <dcterms:modified xsi:type="dcterms:W3CDTF">2015-01-13T05:41:54Z</dcterms:modified>
</cp:coreProperties>
</file>