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74"/>
  </bookViews>
  <sheets>
    <sheet name="Форма 8 наш расчет" sheetId="7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 localSheetId="0">#REF!</definedName>
    <definedName name="_4Excel_BuiltIn_Print_Titles_3_1">#REF!</definedName>
    <definedName name="DATE_1">#N/A</definedName>
    <definedName name="deviation1" localSheetId="0">#REF!</definedName>
    <definedName name="deviation1">#REF!</definedName>
    <definedName name="DiscontRate" localSheetId="0">#REF!</definedName>
    <definedName name="DiscontRate">#REF!</definedName>
    <definedName name="E114_">#N/A</definedName>
    <definedName name="Excel_BuiltIn_Print_Area_1" localSheetId="0">#REF!</definedName>
    <definedName name="Excel_BuiltIn_Print_Area_1">#REF!</definedName>
    <definedName name="Excel_BuiltIn_Print_Area_4" localSheetId="0">#REF!</definedName>
    <definedName name="Excel_BuiltIn_Print_Area_4">#REF!</definedName>
    <definedName name="Excel_BuiltIn_Print_Area_5" localSheetId="0">#REF!</definedName>
    <definedName name="Excel_BuiltIn_Print_Area_5">#REF!</definedName>
    <definedName name="Excel_BuiltIn_Print_Area_6" localSheetId="0">#REF!</definedName>
    <definedName name="Excel_BuiltIn_Print_Area_6">#REF!</definedName>
    <definedName name="Excel_BuiltIn_Print_Titles_2" localSheetId="0">#REF!</definedName>
    <definedName name="Excel_BuiltIn_Print_Titles_2">#REF!</definedName>
    <definedName name="Excel_BuiltIn_Print_Titles_3" localSheetId="0">#REF!</definedName>
    <definedName name="Excel_BuiltIn_Print_Titles_3">#REF!</definedName>
    <definedName name="блок" localSheetId="0">#REF!</definedName>
    <definedName name="блок">#REF!</definedName>
    <definedName name="весмп" localSheetId="0">#REF!</definedName>
    <definedName name="весмп">#REF!</definedName>
    <definedName name="врем" localSheetId="0">#REF!</definedName>
    <definedName name="врем">#REF!</definedName>
    <definedName name="высл" localSheetId="0">#REF!</definedName>
    <definedName name="высл">#REF!</definedName>
    <definedName name="ггг">#REF!</definedName>
    <definedName name="группа" localSheetId="0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>#REF!</definedName>
    <definedName name="дллл">#REF!</definedName>
    <definedName name="дол" localSheetId="0">#REF!</definedName>
    <definedName name="дол">#REF!</definedName>
    <definedName name="допотп" localSheetId="0">#REF!</definedName>
    <definedName name="допотп">#REF!</definedName>
    <definedName name="ДЦ1" localSheetId="0">#REF!</definedName>
    <definedName name="ДЦ1">#REF!</definedName>
    <definedName name="ДЦ10" localSheetId="0">#REF!</definedName>
    <definedName name="ДЦ10">#REF!</definedName>
    <definedName name="ДЦ11" localSheetId="0">#REF!</definedName>
    <definedName name="ДЦ11">#REF!</definedName>
    <definedName name="ДЦ12" localSheetId="0">#REF!</definedName>
    <definedName name="ДЦ12">#REF!</definedName>
    <definedName name="ДЦ13" localSheetId="0">#REF!</definedName>
    <definedName name="ДЦ13">#REF!</definedName>
    <definedName name="ДЦ14" localSheetId="0">#REF!</definedName>
    <definedName name="ДЦ14">#REF!</definedName>
    <definedName name="ДЦ15" localSheetId="0">#REF!</definedName>
    <definedName name="ДЦ15">#REF!</definedName>
    <definedName name="ДЦ16" localSheetId="0">#REF!</definedName>
    <definedName name="ДЦ16">#REF!</definedName>
    <definedName name="ДЦ17" localSheetId="0">#REF!</definedName>
    <definedName name="ДЦ17">#REF!</definedName>
    <definedName name="ДЦ18" localSheetId="0">#REF!</definedName>
    <definedName name="ДЦ18">#REF!</definedName>
    <definedName name="ДЦ19" localSheetId="0">#REF!</definedName>
    <definedName name="ДЦ19">#REF!</definedName>
    <definedName name="ДЦ2" localSheetId="0">#REF!</definedName>
    <definedName name="ДЦ2">#REF!</definedName>
    <definedName name="ДЦ2_" localSheetId="0">#REF!</definedName>
    <definedName name="ДЦ2_">#REF!</definedName>
    <definedName name="ДЦ20" localSheetId="0">#REF!</definedName>
    <definedName name="ДЦ20">#REF!</definedName>
    <definedName name="ДЦ20_1" localSheetId="0">#REF!</definedName>
    <definedName name="ДЦ20_1">#REF!</definedName>
    <definedName name="ДЦ21" localSheetId="0">#REF!</definedName>
    <definedName name="ДЦ21">#REF!</definedName>
    <definedName name="ДЦ22" localSheetId="0">#REF!</definedName>
    <definedName name="ДЦ22">#REF!</definedName>
    <definedName name="ДЦ23" localSheetId="0">#REF!</definedName>
    <definedName name="ДЦ23">#REF!</definedName>
    <definedName name="ДЦ24" localSheetId="0">#REF!</definedName>
    <definedName name="ДЦ24">#REF!</definedName>
    <definedName name="ДЦ25" localSheetId="0">#REF!</definedName>
    <definedName name="ДЦ25">#REF!</definedName>
    <definedName name="ДЦ26" localSheetId="0">#REF!</definedName>
    <definedName name="ДЦ26">#REF!</definedName>
    <definedName name="ДЦ3" localSheetId="0">#REF!</definedName>
    <definedName name="ДЦ3">#REF!</definedName>
    <definedName name="ДЦ3_" localSheetId="0">#REF!</definedName>
    <definedName name="ДЦ3_">#REF!</definedName>
    <definedName name="ДЦ4" localSheetId="0">#REF!</definedName>
    <definedName name="ДЦ4">#REF!</definedName>
    <definedName name="ДЦ5" localSheetId="0">#REF!</definedName>
    <definedName name="ДЦ5">#REF!</definedName>
    <definedName name="ДЦ6" localSheetId="0">#REF!</definedName>
    <definedName name="ДЦ6">#REF!</definedName>
    <definedName name="ДЦ6_1" localSheetId="0">#REF!</definedName>
    <definedName name="ДЦ6_1">#REF!</definedName>
    <definedName name="ДЦ7" localSheetId="0">#REF!</definedName>
    <definedName name="ДЦ7">#REF!</definedName>
    <definedName name="ДЦ8" localSheetId="0">#REF!</definedName>
    <definedName name="ДЦ8">#REF!</definedName>
    <definedName name="ДЦ9" localSheetId="0">#REF!</definedName>
    <definedName name="ДЦ9">#REF!</definedName>
    <definedName name="емм" localSheetId="0">#REF!</definedName>
    <definedName name="емм">#REF!</definedName>
    <definedName name="_xlnm.Print_Titles">#N/A</definedName>
    <definedName name="Заказчик" localSheetId="0">#REF!</definedName>
    <definedName name="Заказчик">#REF!</definedName>
    <definedName name="зп" localSheetId="0">#REF!</definedName>
    <definedName name="зп">#REF!</definedName>
    <definedName name="зпмес" localSheetId="0">#REF!</definedName>
    <definedName name="зпмес">#REF!</definedName>
    <definedName name="зпо" localSheetId="0">#REF!</definedName>
    <definedName name="зпо">#REF!</definedName>
    <definedName name="зппр" localSheetId="0">#REF!</definedName>
    <definedName name="зппр">#REF!</definedName>
    <definedName name="зпч" localSheetId="0">#REF!</definedName>
    <definedName name="зпч">#REF!</definedName>
    <definedName name="зу" localSheetId="0">#REF!</definedName>
    <definedName name="зу">#REF!</definedName>
    <definedName name="и_н_п" localSheetId="0">#REF!</definedName>
    <definedName name="и_н_п">#REF!</definedName>
    <definedName name="изп" localSheetId="0">#REF!</definedName>
    <definedName name="изп">#REF!</definedName>
    <definedName name="имат" localSheetId="0">#REF!</definedName>
    <definedName name="имат">#REF!</definedName>
    <definedName name="иматзак" localSheetId="0">#REF!</definedName>
    <definedName name="иматзак">#REF!</definedName>
    <definedName name="иматпод" localSheetId="0">#REF!</definedName>
    <definedName name="иматпод">#REF!</definedName>
    <definedName name="имя" localSheetId="0">#REF!</definedName>
    <definedName name="имя">#REF!</definedName>
    <definedName name="Инвестор" localSheetId="0">#REF!</definedName>
    <definedName name="Инвестор">#REF!</definedName>
    <definedName name="инд1" localSheetId="0">#REF!</definedName>
    <definedName name="инд1">#REF!</definedName>
    <definedName name="инд11" localSheetId="0">#REF!</definedName>
    <definedName name="инд11">#REF!</definedName>
    <definedName name="инд12" localSheetId="0">#REF!</definedName>
    <definedName name="инд12">#REF!</definedName>
    <definedName name="инд13" localSheetId="0">#REF!</definedName>
    <definedName name="инд13">#REF!</definedName>
    <definedName name="инд3" localSheetId="0">#REF!</definedName>
    <definedName name="инд3">#REF!</definedName>
    <definedName name="инд4" localSheetId="0">#REF!</definedName>
    <definedName name="инд4">#REF!</definedName>
    <definedName name="инд5" localSheetId="0">#REF!</definedName>
    <definedName name="инд5">#REF!</definedName>
    <definedName name="инд6" localSheetId="0">#REF!</definedName>
    <definedName name="инд6">#REF!</definedName>
    <definedName name="инд7" localSheetId="0">#REF!</definedName>
    <definedName name="инд7">#REF!</definedName>
    <definedName name="инд8" localSheetId="0">#REF!</definedName>
    <definedName name="инд8">#REF!</definedName>
    <definedName name="инд9" localSheetId="0">#REF!</definedName>
    <definedName name="инд9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0">#REF!</definedName>
    <definedName name="Индекс_ЛН_объекта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0">#REF!</definedName>
    <definedName name="Итого_ОЗП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0">#REF!</definedName>
    <definedName name="Итого_ПЗ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иэмм" localSheetId="0">#REF!</definedName>
    <definedName name="иэмм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 localSheetId="0">#REF!</definedName>
    <definedName name="к_ОЗП">#REF!</definedName>
    <definedName name="к_ПЗ" localSheetId="0">#REF!</definedName>
    <definedName name="к_ПЗ">#REF!</definedName>
    <definedName name="к_ЭМ" localSheetId="0">#REF!</definedName>
    <definedName name="к_ЭМ">#REF!</definedName>
    <definedName name="кве">#REF!</definedName>
    <definedName name="кмм" localSheetId="0">#REF!</definedName>
    <definedName name="кмм">#REF!</definedName>
    <definedName name="кмо" localSheetId="0">#REF!</definedName>
    <definedName name="кмо">#REF!</definedName>
    <definedName name="кол" localSheetId="0">#REF!</definedName>
    <definedName name="кол">#REF!</definedName>
    <definedName name="лот1" localSheetId="0">#REF!</definedName>
    <definedName name="лот1">#REF!</definedName>
    <definedName name="м" localSheetId="0">#REF!</definedName>
    <definedName name="м">#REF!</definedName>
    <definedName name="масмес" localSheetId="0">#REF!</definedName>
    <definedName name="масмес">#REF!</definedName>
    <definedName name="мат" localSheetId="0">#REF!</definedName>
    <definedName name="мат">#REF!</definedName>
    <definedName name="матз" localSheetId="0">#REF!</definedName>
    <definedName name="матз">#REF!</definedName>
    <definedName name="матпз" localSheetId="0">#REF!</definedName>
    <definedName name="матпз">#REF!</definedName>
    <definedName name="мех" localSheetId="0">#REF!</definedName>
    <definedName name="мех">#REF!</definedName>
    <definedName name="мз" localSheetId="0">#REF!</definedName>
    <definedName name="мз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" localSheetId="0">#REF!</definedName>
    <definedName name="н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>#REF!</definedName>
    <definedName name="НДС" localSheetId="0">#REF!</definedName>
    <definedName name="НДС">#REF!</definedName>
    <definedName name="нет" localSheetId="0">#REF!</definedName>
    <definedName name="нет">#REF!</definedName>
    <definedName name="нзу" localSheetId="0">#REF!</definedName>
    <definedName name="нзу">#REF!</definedName>
    <definedName name="ннр" localSheetId="0">#REF!</definedName>
    <definedName name="ннр">#REF!</definedName>
    <definedName name="ннр0" localSheetId="0">#REF!</definedName>
    <definedName name="ннр0">#REF!</definedName>
    <definedName name="ннркс" localSheetId="0">#REF!</definedName>
    <definedName name="ннркс">#REF!</definedName>
    <definedName name="ннрс" localSheetId="0">#REF!</definedName>
    <definedName name="ннрс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нр" localSheetId="0">#REF!</definedName>
    <definedName name="нр">#REF!</definedName>
    <definedName name="_xlnm.Print_Area" localSheetId="0">'Форма 8 наш расчет'!$A$1:$U$57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>#REF!</definedName>
    <definedName name="Основание" localSheetId="0">#REF!</definedName>
    <definedName name="Основание">#REF!</definedName>
    <definedName name="отп" localSheetId="0">#REF!</definedName>
    <definedName name="отп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" localSheetId="0">#REF!</definedName>
    <definedName name="п">#REF!</definedName>
    <definedName name="пВр">[2]ИД1!$A$51</definedName>
    <definedName name="пВрВс">[2]ИД1!$A$58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 localSheetId="0">#REF!</definedName>
    <definedName name="перо">#REF!</definedName>
    <definedName name="пЗуВр" localSheetId="0">#REF!</definedName>
    <definedName name="пЗуВр">#REF!</definedName>
    <definedName name="поток2" localSheetId="0">#REF!</definedName>
    <definedName name="поток2">#REF!</definedName>
    <definedName name="пПрВр" localSheetId="0">#REF!</definedName>
    <definedName name="пПрВр">#REF!</definedName>
    <definedName name="ПРВ" localSheetId="0">[3]ИДвалка!#REF!</definedName>
    <definedName name="ПРВ">[3]ИДвалка!#REF!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 localSheetId="0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прямаяЗП" localSheetId="0">[4]ЗП_ЮНГ!#REF!</definedName>
    <definedName name="прямаяЗП">[4]ЗП_ЮНГ!#REF!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0">#REF!</definedName>
    <definedName name="рак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>#REF!</definedName>
    <definedName name="рк" localSheetId="0">#REF!</definedName>
    <definedName name="рк">#REF!</definedName>
    <definedName name="с" localSheetId="0">#REF!</definedName>
    <definedName name="с">#REF!</definedName>
    <definedName name="с21" localSheetId="0">#REF!</definedName>
    <definedName name="с21">#REF!</definedName>
    <definedName name="са" localSheetId="0">#REF!</definedName>
    <definedName name="са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н" localSheetId="0">#REF!</definedName>
    <definedName name="сн">#REF!</definedName>
    <definedName name="сн_рк" localSheetId="0">#REF!</definedName>
    <definedName name="сн_рк">#REF!</definedName>
    <definedName name="Составил" localSheetId="0">#REF!</definedName>
    <definedName name="Составил">#REF!</definedName>
    <definedName name="сп" localSheetId="0">#REF!</definedName>
    <definedName name="сп">#REF!</definedName>
    <definedName name="ссммрр" localSheetId="0">#REF!</definedName>
    <definedName name="ссммрр">#REF!</definedName>
    <definedName name="сто" localSheetId="0">#REF!</definedName>
    <definedName name="сто">#REF!</definedName>
    <definedName name="сто2" localSheetId="0">#REF!</definedName>
    <definedName name="сто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21" localSheetId="0">#REF!</definedName>
    <definedName name="стр21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сут" localSheetId="0">#REF!</definedName>
    <definedName name="сут">#REF!</definedName>
    <definedName name="т11" localSheetId="0">#REF!</definedName>
    <definedName name="т11">#REF!</definedName>
    <definedName name="т12" localSheetId="0">#REF!</definedName>
    <definedName name="т12">#REF!</definedName>
    <definedName name="т13" localSheetId="0">#REF!</definedName>
    <definedName name="т13">#REF!</definedName>
    <definedName name="т14" localSheetId="0">#REF!</definedName>
    <definedName name="т14">#REF!</definedName>
    <definedName name="т15" localSheetId="0">#REF!</definedName>
    <definedName name="т15">#REF!</definedName>
    <definedName name="т16" localSheetId="0">#REF!</definedName>
    <definedName name="т16">#REF!</definedName>
    <definedName name="т17" localSheetId="0">#REF!</definedName>
    <definedName name="т17">#REF!</definedName>
    <definedName name="т18" localSheetId="0">#REF!</definedName>
    <definedName name="т18">#REF!</definedName>
    <definedName name="т19" localSheetId="0">#REF!</definedName>
    <definedName name="т19">#REF!</definedName>
    <definedName name="т20" localSheetId="0">#REF!</definedName>
    <definedName name="т20">#REF!</definedName>
    <definedName name="т21" localSheetId="0">#REF!</definedName>
    <definedName name="т21">#REF!</definedName>
    <definedName name="т22" localSheetId="0">#REF!</definedName>
    <definedName name="т22">#REF!</definedName>
    <definedName name="т23" localSheetId="0">#REF!</definedName>
    <definedName name="т23">#REF!</definedName>
    <definedName name="т24" localSheetId="0">#REF!</definedName>
    <definedName name="т24">#REF!</definedName>
    <definedName name="т25" localSheetId="0">#REF!</definedName>
    <definedName name="т25">#REF!</definedName>
    <definedName name="т26" localSheetId="0">#REF!</definedName>
    <definedName name="т26">#REF!</definedName>
    <definedName name="т27" localSheetId="0">#REF!</definedName>
    <definedName name="т27">#REF!</definedName>
    <definedName name="т28" localSheetId="0">#REF!</definedName>
    <definedName name="т28">#REF!</definedName>
    <definedName name="т29" localSheetId="0">#REF!</definedName>
    <definedName name="т29">#REF!</definedName>
    <definedName name="т30" localSheetId="0">#REF!</definedName>
    <definedName name="т30">#REF!</definedName>
    <definedName name="т31" localSheetId="0">#REF!</definedName>
    <definedName name="т31">#REF!</definedName>
    <definedName name="т32" localSheetId="0">#REF!</definedName>
    <definedName name="т32">#REF!</definedName>
    <definedName name="т33" localSheetId="0">#REF!</definedName>
    <definedName name="т33">#REF!</definedName>
    <definedName name="т34" localSheetId="0">#REF!</definedName>
    <definedName name="т34">#REF!</definedName>
    <definedName name="т35" localSheetId="0">#REF!</definedName>
    <definedName name="т35">#REF!</definedName>
    <definedName name="т36" localSheetId="0">#REF!</definedName>
    <definedName name="т36">#REF!</definedName>
    <definedName name="т37" localSheetId="0">#REF!</definedName>
    <definedName name="т37">#REF!</definedName>
    <definedName name="т38" localSheetId="0">#REF!</definedName>
    <definedName name="т38">#REF!</definedName>
    <definedName name="т39" localSheetId="0">#REF!</definedName>
    <definedName name="т39">#REF!</definedName>
    <definedName name="т40" localSheetId="0">#REF!</definedName>
    <definedName name="т40">#REF!</definedName>
    <definedName name="т41" localSheetId="0">#REF!</definedName>
    <definedName name="т41">#REF!</definedName>
    <definedName name="т42" localSheetId="0">#REF!</definedName>
    <definedName name="т42">#REF!</definedName>
    <definedName name="т43" localSheetId="0">#REF!</definedName>
    <definedName name="т43">#REF!</definedName>
    <definedName name="т44" localSheetId="0">#REF!</definedName>
    <definedName name="т44">#REF!</definedName>
    <definedName name="т45" localSheetId="0">#REF!</definedName>
    <definedName name="т45">#REF!</definedName>
    <definedName name="т46" localSheetId="0">#REF!</definedName>
    <definedName name="т46">#REF!</definedName>
    <definedName name="т47" localSheetId="0">#REF!</definedName>
    <definedName name="т47">#REF!</definedName>
    <definedName name="т48" localSheetId="0">#REF!</definedName>
    <definedName name="т48">#REF!</definedName>
    <definedName name="т49" localSheetId="0">#REF!</definedName>
    <definedName name="т49">#REF!</definedName>
    <definedName name="т50" localSheetId="0">#REF!</definedName>
    <definedName name="т50">#REF!</definedName>
    <definedName name="т51" localSheetId="0">#REF!</definedName>
    <definedName name="т51">#REF!</definedName>
    <definedName name="т52" localSheetId="0">#REF!</definedName>
    <definedName name="т52">#REF!</definedName>
    <definedName name="т53" localSheetId="0">#REF!</definedName>
    <definedName name="т53">#REF!</definedName>
    <definedName name="т54" localSheetId="0">#REF!</definedName>
    <definedName name="т54">#REF!</definedName>
    <definedName name="т55" localSheetId="0">#REF!</definedName>
    <definedName name="т55">#REF!</definedName>
    <definedName name="т56" localSheetId="0">#REF!</definedName>
    <definedName name="т56">#REF!</definedName>
    <definedName name="т57" localSheetId="0">#REF!</definedName>
    <definedName name="т57">#REF!</definedName>
    <definedName name="т58" localSheetId="0">#REF!</definedName>
    <definedName name="т58">#REF!</definedName>
    <definedName name="т59" localSheetId="0">#REF!</definedName>
    <definedName name="т59">#REF!</definedName>
    <definedName name="т60" localSheetId="0">#REF!</definedName>
    <definedName name="т60">#REF!</definedName>
    <definedName name="тар" localSheetId="0">#REF!</definedName>
    <definedName name="тар">#REF!</definedName>
    <definedName name="Тарифы" localSheetId="0">#REF!</definedName>
    <definedName name="Тарифы">#REF!</definedName>
    <definedName name="Территориальная_поправка_к_ТЕР" localSheetId="0">#REF!</definedName>
    <definedName name="Территориальная_поправка_к_ТЕР">#REF!</definedName>
    <definedName name="тро" localSheetId="0">#REF!</definedName>
    <definedName name="тро">#REF!</definedName>
    <definedName name="трр" localSheetId="0">#REF!</definedName>
    <definedName name="тр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ФОТ" localSheetId="0">#REF!</definedName>
    <definedName name="ФОТ">#REF!</definedName>
    <definedName name="фотм" localSheetId="0">#REF!</definedName>
    <definedName name="фотм">#REF!</definedName>
    <definedName name="фотр" localSheetId="0">#REF!</definedName>
    <definedName name="фотр">#REF!</definedName>
    <definedName name="челдн" localSheetId="0">#REF!</definedName>
    <definedName name="челдн">#REF!</definedName>
    <definedName name="чм" localSheetId="0">#REF!</definedName>
    <definedName name="чм">#REF!</definedName>
    <definedName name="шшшшшшшшш">#REF!</definedName>
    <definedName name="ьж">#REF!</definedName>
    <definedName name="эмм" localSheetId="0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A11" i="7" l="1"/>
  <c r="B10" i="7"/>
  <c r="L11" i="7" l="1"/>
  <c r="B9" i="7"/>
  <c r="B11" i="7" l="1"/>
  <c r="K12" i="7" l="1"/>
  <c r="J12" i="7"/>
  <c r="I12" i="7"/>
  <c r="H12" i="7"/>
  <c r="G12" i="7"/>
  <c r="F12" i="7"/>
  <c r="E12" i="7"/>
  <c r="L12" i="7" l="1"/>
  <c r="D11" i="7" l="1"/>
  <c r="D12" i="7" s="1"/>
  <c r="R8" i="7" l="1"/>
  <c r="P8" i="7"/>
  <c r="N8" i="7"/>
  <c r="B8" i="7"/>
</calcChain>
</file>

<file path=xl/sharedStrings.xml><?xml version="1.0" encoding="utf-8"?>
<sst xmlns="http://schemas.openxmlformats.org/spreadsheetml/2006/main" count="86" uniqueCount="73">
  <si>
    <t>Стройка:</t>
  </si>
  <si>
    <t>Наименование</t>
  </si>
  <si>
    <t xml:space="preserve">Ед.изм. 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</si>
  <si>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</si>
  <si>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</si>
  <si>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</si>
  <si>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</si>
  <si>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</si>
  <si>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</si>
  <si>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</si>
  <si>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</si>
  <si>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</si>
  <si>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</si>
  <si>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</si>
  <si>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</si>
  <si>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</si>
  <si>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</si>
  <si>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</si>
  <si>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</si>
  <si>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Затраты на эксплуатацию машин и механизмов (без учета гр.8)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</si>
  <si>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</si>
  <si>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</si>
  <si>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</si>
  <si>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</si>
  <si>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</si>
  <si>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</si>
  <si>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</si>
  <si>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</si>
  <si>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</si>
  <si>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</si>
  <si>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</si>
  <si>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</si>
  <si>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ИТОГО по всем работам (без учета стоимости материалов)</t>
  </si>
  <si>
    <t>Зимнее удорожание</t>
  </si>
  <si>
    <t>Перевозка рабочих свыше 3км.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</si>
  <si>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</si>
  <si>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</si>
  <si>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</si>
  <si>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</si>
  <si>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</si>
  <si>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</si>
  <si>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</si>
  <si>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</si>
  <si>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</si>
  <si>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</si>
  <si>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</si>
  <si>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</si>
  <si>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</si>
  <si>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</si>
  <si>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</si>
  <si>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</si>
  <si>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</si>
  <si>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</si>
  <si>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</si>
  <si>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</si>
  <si>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</si>
  <si>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</si>
  <si>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</si>
  <si>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</si>
  <si>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(…)</t>
  </si>
  <si>
    <t>Индекс эксплуатации машин и механизмов (без учета гр.8)</t>
  </si>
  <si>
    <t>Уровень накладных расходов</t>
  </si>
  <si>
    <t>Уровень сметной прибыли</t>
  </si>
  <si>
    <t>Транспорт материалов</t>
  </si>
  <si>
    <t xml:space="preserve">Объект: </t>
  </si>
  <si>
    <t>Итого с материалами</t>
  </si>
  <si>
    <t>Перебазировка техники (Приложение 1 к форме 8)</t>
  </si>
  <si>
    <t>Транспортировка материалов (Приложение 2 к форме 8)</t>
  </si>
  <si>
    <t>Стоимость материалов (Приложение 3 к форме 8)</t>
  </si>
  <si>
    <t>2015 г.</t>
  </si>
  <si>
    <t>стоимость материалов Заказчика</t>
  </si>
  <si>
    <t>стоимость материалов Подрядчика</t>
  </si>
  <si>
    <t>Форма 8.4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</si>
</sst>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0.000%"/>
  </numFmts>
  <fonts count="7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 Cyr"/>
      <charset val="204"/>
    </font>
    <font>
      <b/>
      <i/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0"/>
      <color rgb="FFFF0000"/>
      <name val="Arial"/>
      <family val="2"/>
      <charset val="204"/>
    </font>
    <font>
      <sz val="12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59999389629810485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116">
    <xf numFmtId="0" fontId="0" fillId="0" borderId="0"/>
    <xf numFmtId="0" fontId="4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9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6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7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0" fillId="0" borderId="0" applyFill="0" applyBorder="0" applyAlignment="0"/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0" fontId="7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6" fillId="16" borderId="0" applyNumberFormat="0" applyBorder="0" applyAlignment="0" applyProtection="0"/>
    <xf numFmtId="0" fontId="27" fillId="0" borderId="11" applyNumberFormat="0" applyAlignment="0" applyProtection="0">
      <alignment horizontal="left" vertical="center"/>
    </xf>
    <xf numFmtId="0" fontId="27" fillId="0" borderId="12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6" fillId="17" borderId="5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6" fillId="0" borderId="13">
      <alignment horizontal="left" vertical="top"/>
    </xf>
    <xf numFmtId="0" fontId="36" fillId="0" borderId="13">
      <alignment horizontal="left" vertical="top"/>
    </xf>
    <xf numFmtId="0" fontId="36" fillId="0" borderId="13">
      <alignment horizontal="left" vertical="top"/>
    </xf>
    <xf numFmtId="0" fontId="36" fillId="0" borderId="13">
      <alignment horizontal="left" vertical="top"/>
    </xf>
    <xf numFmtId="0" fontId="36" fillId="0" borderId="13">
      <alignment horizontal="left" vertical="top"/>
    </xf>
    <xf numFmtId="0" fontId="4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3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4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5" fillId="0" borderId="5">
      <alignment horizontal="center"/>
    </xf>
    <xf numFmtId="0" fontId="3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5" fillId="0" borderId="5">
      <alignment horizontal="center"/>
    </xf>
    <xf numFmtId="0" fontId="5" fillId="0" borderId="0">
      <alignment vertical="top"/>
    </xf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1" fillId="16" borderId="17"/>
    <xf numFmtId="14" fontId="10" fillId="0" borderId="0">
      <alignment horizontal="right"/>
    </xf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5">
      <alignment horizontal="right"/>
    </xf>
    <xf numFmtId="0" fontId="3" fillId="0" borderId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5" fillId="0" borderId="5">
      <alignment horizontal="center" wrapText="1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 wrapText="1"/>
    </xf>
    <xf numFmtId="0" fontId="3" fillId="0" borderId="0">
      <alignment vertical="top"/>
    </xf>
    <xf numFmtId="0" fontId="3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3" fillId="0" borderId="0"/>
    <xf numFmtId="184" fontId="1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9" fillId="0" borderId="0"/>
    <xf numFmtId="0" fontId="4" fillId="0" borderId="0"/>
    <xf numFmtId="0" fontId="50" fillId="0" borderId="0"/>
    <xf numFmtId="0" fontId="50" fillId="0" borderId="0" applyProtection="0"/>
    <xf numFmtId="0" fontId="5" fillId="0" borderId="0"/>
    <xf numFmtId="0" fontId="5" fillId="0" borderId="5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5">
      <alignment horizontal="left"/>
    </xf>
    <xf numFmtId="0" fontId="53" fillId="25" borderId="5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183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4">
      <alignment horizontal="centerContinuous"/>
    </xf>
    <xf numFmtId="0" fontId="5" fillId="0" borderId="5">
      <alignment horizontal="center"/>
    </xf>
    <xf numFmtId="0" fontId="5" fillId="0" borderId="5">
      <alignment horizontal="center" wrapText="1"/>
    </xf>
    <xf numFmtId="0" fontId="3" fillId="0" borderId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3" fillId="0" borderId="0">
      <alignment vertical="justify"/>
    </xf>
    <xf numFmtId="0" fontId="3" fillId="25" borderId="5" applyNumberFormat="0" applyAlignment="0">
      <alignment horizontal="left"/>
    </xf>
    <xf numFmtId="0" fontId="3" fillId="25" borderId="5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5"/>
    <xf numFmtId="164" fontId="11" fillId="0" borderId="0">
      <protection locked="0"/>
    </xf>
    <xf numFmtId="0" fontId="5" fillId="0" borderId="0"/>
    <xf numFmtId="0" fontId="1" fillId="0" borderId="0"/>
    <xf numFmtId="189" fontId="10" fillId="0" borderId="0" applyFill="0" applyBorder="0" applyAlignment="0" applyProtection="0"/>
    <xf numFmtId="0" fontId="3" fillId="0" borderId="0"/>
    <xf numFmtId="4" fontId="4" fillId="0" borderId="0">
      <alignment vertical="center"/>
    </xf>
    <xf numFmtId="0" fontId="3" fillId="0" borderId="0"/>
    <xf numFmtId="4" fontId="10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65" fillId="0" borderId="0"/>
    <xf numFmtId="0" fontId="3" fillId="0" borderId="0"/>
    <xf numFmtId="0" fontId="3" fillId="0" borderId="5">
      <alignment vertical="top" wrapText="1"/>
    </xf>
    <xf numFmtId="4" fontId="8" fillId="0" borderId="0">
      <alignment vertical="center"/>
    </xf>
  </cellStyleXfs>
  <cellXfs count="225">
    <xf numFmtId="0" fontId="0" fillId="0" borderId="0" xfId="0"/>
    <xf numFmtId="0" fontId="5" fillId="0" borderId="0" xfId="1" applyFont="1"/>
    <xf numFmtId="0" fontId="5" fillId="0" borderId="0" xfId="1" applyFont="1" applyBorder="1"/>
    <xf numFmtId="0" fontId="5" fillId="0" borderId="8" xfId="1" applyFont="1" applyBorder="1"/>
    <xf numFmtId="0" fontId="60" fillId="0" borderId="0" xfId="1" applyFont="1"/>
    <xf numFmtId="4" fontId="60" fillId="16" borderId="39" xfId="1" applyNumberFormat="1" applyFont="1" applyFill="1" applyBorder="1" applyAlignment="1">
      <alignment horizontal="center" vertical="top" wrapText="1"/>
    </xf>
    <xf numFmtId="4" fontId="60" fillId="16" borderId="50" xfId="1" applyNumberFormat="1" applyFont="1" applyFill="1" applyBorder="1" applyAlignment="1">
      <alignment horizontal="center" vertical="top" wrapText="1"/>
    </xf>
    <xf numFmtId="4" fontId="60" fillId="16" borderId="2" xfId="1" applyNumberFormat="1" applyFont="1" applyFill="1" applyBorder="1" applyAlignment="1">
      <alignment horizontal="center" vertical="top" wrapText="1"/>
    </xf>
    <xf numFmtId="4" fontId="61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horizontal="center" vertical="top" wrapText="1"/>
    </xf>
    <xf numFmtId="4" fontId="61" fillId="16" borderId="33" xfId="1" applyNumberFormat="1" applyFont="1" applyFill="1" applyBorder="1" applyAlignment="1">
      <alignment vertical="top" wrapText="1"/>
    </xf>
    <xf numFmtId="4" fontId="60" fillId="16" borderId="33" xfId="1" applyNumberFormat="1" applyFont="1" applyFill="1" applyBorder="1" applyAlignment="1">
      <alignment vertical="top" wrapText="1"/>
    </xf>
    <xf numFmtId="4" fontId="60" fillId="16" borderId="45" xfId="1" applyNumberFormat="1" applyFont="1" applyFill="1" applyBorder="1" applyAlignment="1">
      <alignment vertical="top" wrapText="1"/>
    </xf>
    <xf numFmtId="4" fontId="60" fillId="16" borderId="45" xfId="1" applyNumberFormat="1" applyFont="1" applyFill="1" applyBorder="1" applyAlignment="1">
      <alignment horizontal="center" vertical="top" wrapText="1"/>
    </xf>
    <xf numFmtId="4" fontId="60" fillId="0" borderId="26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4" fontId="60" fillId="16" borderId="32" xfId="1" applyNumberFormat="1" applyFont="1" applyFill="1" applyBorder="1" applyAlignment="1">
      <alignment horizontal="center" vertical="top" wrapText="1"/>
    </xf>
    <xf numFmtId="1" fontId="60" fillId="16" borderId="5" xfId="1" applyNumberFormat="1" applyFont="1" applyFill="1" applyBorder="1" applyAlignment="1">
      <alignment horizontal="center" vertical="top" wrapText="1"/>
    </xf>
    <xf numFmtId="1" fontId="60" fillId="16" borderId="5" xfId="1" applyNumberFormat="1" applyFont="1" applyFill="1" applyBorder="1" applyAlignment="1">
      <alignment horizontal="center"/>
    </xf>
    <xf numFmtId="1" fontId="5" fillId="16" borderId="5" xfId="1" applyNumberFormat="1" applyFont="1" applyFill="1" applyBorder="1" applyAlignment="1">
      <alignment horizontal="center"/>
    </xf>
    <xf numFmtId="0" fontId="60" fillId="0" borderId="53" xfId="989" applyFont="1" applyFill="1" applyBorder="1" applyAlignment="1">
      <alignment horizontal="left" vertical="top"/>
    </xf>
    <xf numFmtId="0" fontId="5" fillId="0" borderId="53" xfId="1" applyFont="1" applyBorder="1"/>
    <xf numFmtId="0" fontId="5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0" xfId="989" applyFont="1" applyFill="1" applyBorder="1" applyAlignment="1">
      <alignment horizontal="left" vertical="top"/>
    </xf>
    <xf numFmtId="0" fontId="60" fillId="0" borderId="2" xfId="989" applyFont="1" applyFill="1" applyBorder="1" applyAlignment="1">
      <alignment horizontal="center" vertical="top"/>
    </xf>
    <xf numFmtId="0" fontId="60" fillId="0" borderId="2" xfId="989" applyFont="1" applyFill="1" applyBorder="1" applyAlignment="1">
      <alignment horizontal="left" vertical="top"/>
    </xf>
    <xf numFmtId="1" fontId="60" fillId="0" borderId="3" xfId="1" applyNumberFormat="1" applyFont="1" applyFill="1" applyBorder="1" applyAlignment="1">
      <alignment horizontal="center" vertical="top" wrapText="1"/>
    </xf>
    <xf numFmtId="0" fontId="5" fillId="0" borderId="31" xfId="1" applyFont="1" applyBorder="1" applyAlignment="1">
      <alignment horizontal="center"/>
    </xf>
    <xf numFmtId="0" fontId="60" fillId="0" borderId="33" xfId="989" applyFont="1" applyFill="1" applyBorder="1" applyAlignment="1">
      <alignment horizontal="left" vertical="top"/>
    </xf>
    <xf numFmtId="0" fontId="5" fillId="0" borderId="33" xfId="1" applyFont="1" applyBorder="1" applyAlignment="1">
      <alignment horizontal="center"/>
    </xf>
    <xf numFmtId="1" fontId="60" fillId="0" borderId="34" xfId="1" applyNumberFormat="1" applyFont="1" applyFill="1" applyBorder="1" applyAlignment="1">
      <alignment horizontal="center" vertical="center" wrapText="1"/>
    </xf>
    <xf numFmtId="1" fontId="64" fillId="0" borderId="0" xfId="1" applyNumberFormat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/>
    </xf>
    <xf numFmtId="2" fontId="60" fillId="0" borderId="3" xfId="1" applyNumberFormat="1" applyFont="1" applyFill="1" applyBorder="1" applyAlignment="1">
      <alignment horizontal="center" vertical="center" wrapText="1"/>
    </xf>
    <xf numFmtId="188" fontId="64" fillId="0" borderId="0" xfId="1" applyNumberFormat="1" applyFont="1" applyFill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/>
    </xf>
    <xf numFmtId="0" fontId="60" fillId="0" borderId="5" xfId="989" applyFont="1" applyFill="1" applyBorder="1" applyAlignment="1">
      <alignment horizontal="left" vertical="top"/>
    </xf>
    <xf numFmtId="0" fontId="5" fillId="0" borderId="5" xfId="1" applyFont="1" applyBorder="1" applyAlignment="1">
      <alignment horizontal="center"/>
    </xf>
    <xf numFmtId="2" fontId="60" fillId="0" borderId="6" xfId="1" applyNumberFormat="1" applyFont="1" applyFill="1" applyBorder="1" applyAlignment="1">
      <alignment horizontal="center" vertical="center" wrapText="1"/>
    </xf>
    <xf numFmtId="1" fontId="64" fillId="0" borderId="0" xfId="1" applyNumberFormat="1" applyFont="1" applyFill="1" applyBorder="1" applyAlignment="1">
      <alignment horizontal="center"/>
    </xf>
    <xf numFmtId="0" fontId="63" fillId="0" borderId="0" xfId="1" applyFont="1" applyFill="1" applyBorder="1"/>
    <xf numFmtId="1" fontId="60" fillId="0" borderId="6" xfId="1" applyNumberFormat="1" applyFont="1" applyFill="1" applyBorder="1" applyAlignment="1">
      <alignment horizontal="center"/>
    </xf>
    <xf numFmtId="4" fontId="60" fillId="0" borderId="5" xfId="1" applyNumberFormat="1" applyFont="1" applyFill="1" applyBorder="1" applyAlignment="1">
      <alignment vertical="top" wrapText="1"/>
    </xf>
    <xf numFmtId="0" fontId="5" fillId="0" borderId="5" xfId="1" applyFont="1" applyBorder="1"/>
    <xf numFmtId="49" fontId="60" fillId="0" borderId="5" xfId="986" applyNumberFormat="1" applyFont="1" applyFill="1" applyBorder="1" applyAlignment="1">
      <alignment horizontal="left" vertical="top" wrapText="1"/>
    </xf>
    <xf numFmtId="0" fontId="5" fillId="0" borderId="44" xfId="1" applyFont="1" applyBorder="1" applyAlignment="1">
      <alignment horizontal="center" vertical="center"/>
    </xf>
    <xf numFmtId="4" fontId="60" fillId="0" borderId="45" xfId="1" applyNumberFormat="1" applyFont="1" applyFill="1" applyBorder="1" applyAlignment="1">
      <alignment vertical="top" wrapText="1"/>
    </xf>
    <xf numFmtId="0" fontId="5" fillId="0" borderId="45" xfId="1" applyFont="1" applyBorder="1"/>
    <xf numFmtId="0" fontId="60" fillId="0" borderId="0" xfId="1" applyFont="1" applyBorder="1"/>
    <xf numFmtId="4" fontId="60" fillId="16" borderId="36" xfId="1" applyNumberFormat="1" applyFont="1" applyFill="1" applyBorder="1" applyAlignment="1">
      <alignment horizontal="center" vertical="top" wrapText="1"/>
    </xf>
    <xf numFmtId="0" fontId="60" fillId="0" borderId="0" xfId="1" applyFont="1" applyFill="1" applyAlignment="1">
      <alignment horizontal="center" vertical="top"/>
    </xf>
    <xf numFmtId="4" fontId="60" fillId="16" borderId="33" xfId="1" applyNumberFormat="1" applyFont="1" applyFill="1" applyBorder="1" applyAlignment="1">
      <alignment horizontal="center" vertical="top" wrapText="1"/>
    </xf>
    <xf numFmtId="1" fontId="64" fillId="0" borderId="0" xfId="1" applyNumberFormat="1" applyFont="1" applyFill="1" applyBorder="1" applyAlignment="1">
      <alignment horizontal="center" vertical="top" wrapText="1"/>
    </xf>
    <xf numFmtId="4" fontId="60" fillId="16" borderId="24" xfId="1" applyNumberFormat="1" applyFont="1" applyFill="1" applyBorder="1" applyAlignment="1">
      <alignment horizontal="center" vertical="top" wrapText="1"/>
    </xf>
    <xf numFmtId="10" fontId="60" fillId="0" borderId="6" xfId="1" applyNumberFormat="1" applyFont="1" applyFill="1" applyBorder="1" applyAlignment="1">
      <alignment horizontal="center" vertical="center"/>
    </xf>
    <xf numFmtId="1" fontId="5" fillId="28" borderId="33" xfId="988" quotePrefix="1" applyNumberFormat="1" applyFont="1" applyFill="1" applyBorder="1" applyAlignment="1" applyProtection="1">
      <alignment horizontal="center"/>
      <protection locked="0"/>
    </xf>
    <xf numFmtId="1" fontId="5" fillId="28" borderId="34" xfId="988" quotePrefix="1" applyNumberFormat="1" applyFont="1" applyFill="1" applyBorder="1" applyAlignment="1" applyProtection="1">
      <alignment horizontal="center"/>
      <protection locked="0"/>
    </xf>
    <xf numFmtId="1" fontId="5" fillId="28" borderId="5" xfId="988" quotePrefix="1" applyNumberFormat="1" applyFont="1" applyFill="1" applyBorder="1" applyAlignment="1" applyProtection="1">
      <alignment horizontal="center"/>
      <protection locked="0"/>
    </xf>
    <xf numFmtId="4" fontId="60" fillId="0" borderId="5" xfId="1" applyNumberFormat="1" applyFont="1" applyFill="1" applyBorder="1" applyAlignment="1">
      <alignment horizontal="center" vertical="top" wrapText="1"/>
    </xf>
    <xf numFmtId="10" fontId="5" fillId="0" borderId="0" xfId="1" applyNumberFormat="1" applyFont="1"/>
    <xf numFmtId="188" fontId="5" fillId="0" borderId="6" xfId="1" applyNumberFormat="1" applyFont="1" applyBorder="1" applyAlignment="1">
      <alignment horizontal="center" vertical="center"/>
    </xf>
    <xf numFmtId="188" fontId="5" fillId="0" borderId="46" xfId="1" applyNumberFormat="1" applyFont="1" applyBorder="1" applyAlignment="1">
      <alignment horizontal="center" vertical="center"/>
    </xf>
    <xf numFmtId="9" fontId="60" fillId="0" borderId="6" xfId="1" applyNumberFormat="1" applyFont="1" applyFill="1" applyBorder="1" applyAlignment="1">
      <alignment horizontal="center" vertical="center"/>
    </xf>
    <xf numFmtId="188" fontId="60" fillId="0" borderId="0" xfId="1" applyNumberFormat="1" applyFont="1" applyFill="1" applyBorder="1" applyAlignment="1">
      <alignment horizontal="center" vertical="center" wrapText="1"/>
    </xf>
    <xf numFmtId="1" fontId="5" fillId="28" borderId="31" xfId="988" quotePrefix="1" applyNumberFormat="1" applyFont="1" applyFill="1" applyBorder="1" applyAlignment="1" applyProtection="1">
      <alignment horizontal="center"/>
      <protection locked="0"/>
    </xf>
    <xf numFmtId="0" fontId="5" fillId="0" borderId="45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5" fillId="0" borderId="8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30" fillId="0" borderId="0" xfId="1" applyFont="1" applyAlignment="1">
      <alignment horizontal="center"/>
    </xf>
    <xf numFmtId="0" fontId="63" fillId="16" borderId="4" xfId="1" applyFont="1" applyFill="1" applyBorder="1" applyAlignment="1">
      <alignment horizontal="center"/>
    </xf>
    <xf numFmtId="0" fontId="63" fillId="16" borderId="31" xfId="1" applyFont="1" applyFill="1" applyBorder="1" applyAlignment="1">
      <alignment horizontal="center"/>
    </xf>
    <xf numFmtId="0" fontId="63" fillId="16" borderId="44" xfId="1" applyFont="1" applyFill="1" applyBorder="1" applyAlignment="1">
      <alignment horizontal="center"/>
    </xf>
    <xf numFmtId="0" fontId="60" fillId="0" borderId="0" xfId="989" applyFont="1" applyFill="1" applyBorder="1" applyAlignment="1">
      <alignment horizontal="center" vertical="top"/>
    </xf>
    <xf numFmtId="0" fontId="60" fillId="0" borderId="1" xfId="989" applyFont="1" applyFill="1" applyBorder="1" applyAlignment="1">
      <alignment horizontal="center" vertical="top"/>
    </xf>
    <xf numFmtId="0" fontId="5" fillId="28" borderId="31" xfId="1" applyFont="1" applyFill="1" applyBorder="1" applyAlignment="1">
      <alignment horizontal="center"/>
    </xf>
    <xf numFmtId="4" fontId="60" fillId="28" borderId="5" xfId="1" applyNumberFormat="1" applyFont="1" applyFill="1" applyBorder="1" applyAlignment="1">
      <alignment vertical="top" wrapText="1"/>
    </xf>
    <xf numFmtId="4" fontId="60" fillId="28" borderId="4" xfId="1" applyNumberFormat="1" applyFont="1" applyFill="1" applyBorder="1" applyAlignment="1">
      <alignment vertical="top" wrapText="1"/>
    </xf>
    <xf numFmtId="4" fontId="60" fillId="28" borderId="6" xfId="1" applyNumberFormat="1" applyFont="1" applyFill="1" applyBorder="1" applyAlignment="1">
      <alignment vertical="top" wrapText="1"/>
    </xf>
    <xf numFmtId="0" fontId="63" fillId="31" borderId="41" xfId="1" applyFont="1" applyFill="1" applyBorder="1" applyAlignment="1">
      <alignment horizontal="center"/>
    </xf>
    <xf numFmtId="4" fontId="60" fillId="31" borderId="36" xfId="1" applyNumberFormat="1" applyFont="1" applyFill="1" applyBorder="1" applyAlignment="1">
      <alignment vertical="top" wrapText="1"/>
    </xf>
    <xf numFmtId="4" fontId="60" fillId="31" borderId="35" xfId="1" applyNumberFormat="1" applyFont="1" applyFill="1" applyBorder="1" applyAlignment="1">
      <alignment vertical="top" wrapText="1"/>
    </xf>
    <xf numFmtId="4" fontId="60" fillId="31" borderId="37" xfId="1" applyNumberFormat="1" applyFont="1" applyFill="1" applyBorder="1" applyAlignment="1">
      <alignment vertical="top" wrapText="1"/>
    </xf>
    <xf numFmtId="9" fontId="60" fillId="31" borderId="38" xfId="1029" applyFont="1" applyFill="1" applyBorder="1" applyAlignment="1">
      <alignment horizontal="center" vertical="top" wrapText="1"/>
    </xf>
    <xf numFmtId="9" fontId="60" fillId="31" borderId="39" xfId="1029" applyFont="1" applyFill="1" applyBorder="1" applyAlignment="1">
      <alignment horizontal="center" vertical="top" wrapText="1"/>
    </xf>
    <xf numFmtId="9" fontId="60" fillId="31" borderId="40" xfId="1029" applyFont="1" applyFill="1" applyBorder="1" applyAlignment="1">
      <alignment horizontal="center" vertical="top" wrapText="1"/>
    </xf>
    <xf numFmtId="0" fontId="63" fillId="31" borderId="7" xfId="1" applyFont="1" applyFill="1" applyBorder="1" applyAlignment="1">
      <alignment horizontal="center"/>
    </xf>
    <xf numFmtId="4" fontId="60" fillId="31" borderId="50" xfId="1" applyNumberFormat="1" applyFont="1" applyFill="1" applyBorder="1" applyAlignment="1">
      <alignment vertical="top" wrapText="1"/>
    </xf>
    <xf numFmtId="4" fontId="60" fillId="31" borderId="57" xfId="1" applyNumberFormat="1" applyFont="1" applyFill="1" applyBorder="1" applyAlignment="1">
      <alignment vertical="top" wrapText="1"/>
    </xf>
    <xf numFmtId="4" fontId="60" fillId="31" borderId="51" xfId="1" applyNumberFormat="1" applyFont="1" applyFill="1" applyBorder="1" applyAlignment="1">
      <alignment vertical="top" wrapText="1"/>
    </xf>
    <xf numFmtId="4" fontId="60" fillId="32" borderId="5" xfId="1" applyNumberFormat="1" applyFont="1" applyFill="1" applyBorder="1" applyAlignment="1">
      <alignment vertical="top" wrapText="1"/>
    </xf>
    <xf numFmtId="4" fontId="60" fillId="32" borderId="4" xfId="1" applyNumberFormat="1" applyFont="1" applyFill="1" applyBorder="1" applyAlignment="1">
      <alignment vertical="top" wrapText="1"/>
    </xf>
    <xf numFmtId="4" fontId="60" fillId="32" borderId="6" xfId="1" applyNumberFormat="1" applyFont="1" applyFill="1" applyBorder="1" applyAlignment="1">
      <alignment vertical="top" wrapText="1"/>
    </xf>
    <xf numFmtId="4" fontId="60" fillId="32" borderId="5" xfId="1" applyNumberFormat="1" applyFont="1" applyFill="1" applyBorder="1" applyAlignment="1">
      <alignment horizontal="center" vertical="top" wrapText="1"/>
    </xf>
    <xf numFmtId="3" fontId="60" fillId="16" borderId="37" xfId="1" applyNumberFormat="1" applyFont="1" applyFill="1" applyBorder="1" applyAlignment="1">
      <alignment horizontal="center" vertical="top" wrapText="1"/>
    </xf>
    <xf numFmtId="3" fontId="60" fillId="16" borderId="40" xfId="1" applyNumberFormat="1" applyFont="1" applyFill="1" applyBorder="1" applyAlignment="1">
      <alignment horizontal="center" vertical="top" wrapText="1"/>
    </xf>
    <xf numFmtId="3" fontId="60" fillId="16" borderId="51" xfId="1" applyNumberFormat="1" applyFont="1" applyFill="1" applyBorder="1" applyAlignment="1">
      <alignment horizontal="center" vertical="top" wrapText="1"/>
    </xf>
    <xf numFmtId="1" fontId="5" fillId="28" borderId="53" xfId="988" quotePrefix="1" applyNumberFormat="1" applyFont="1" applyFill="1" applyBorder="1" applyAlignment="1" applyProtection="1">
      <alignment horizontal="center"/>
      <protection locked="0"/>
    </xf>
    <xf numFmtId="10" fontId="60" fillId="28" borderId="12" xfId="1" applyNumberFormat="1" applyFont="1" applyFill="1" applyBorder="1" applyAlignment="1">
      <alignment horizontal="center" vertical="center" wrapText="1"/>
    </xf>
    <xf numFmtId="10" fontId="60" fillId="28" borderId="12" xfId="986" applyNumberFormat="1" applyFont="1" applyFill="1" applyBorder="1" applyAlignment="1">
      <alignment horizontal="center" vertical="center" wrapText="1"/>
    </xf>
    <xf numFmtId="10" fontId="60" fillId="32" borderId="12" xfId="1" applyNumberFormat="1" applyFont="1" applyFill="1" applyBorder="1" applyAlignment="1">
      <alignment horizontal="center" vertical="center" wrapText="1"/>
    </xf>
    <xf numFmtId="10" fontId="5" fillId="28" borderId="12" xfId="986" applyNumberFormat="1" applyFont="1" applyFill="1" applyBorder="1" applyAlignment="1">
      <alignment horizontal="left" vertical="top" wrapText="1"/>
    </xf>
    <xf numFmtId="10" fontId="60" fillId="32" borderId="12" xfId="1" applyNumberFormat="1" applyFont="1" applyFill="1" applyBorder="1" applyAlignment="1">
      <alignment vertical="top" wrapText="1"/>
    </xf>
    <xf numFmtId="10" fontId="62" fillId="28" borderId="12" xfId="1" applyNumberFormat="1" applyFont="1" applyFill="1" applyBorder="1" applyAlignment="1">
      <alignment horizontal="center" vertical="center" wrapText="1"/>
    </xf>
    <xf numFmtId="4" fontId="60" fillId="31" borderId="58" xfId="1" applyNumberFormat="1" applyFont="1" applyFill="1" applyBorder="1" applyAlignment="1">
      <alignment vertical="top" wrapText="1"/>
    </xf>
    <xf numFmtId="0" fontId="60" fillId="31" borderId="59" xfId="989" applyFont="1" applyFill="1" applyBorder="1" applyAlignment="1">
      <alignment horizontal="left" vertical="top"/>
    </xf>
    <xf numFmtId="4" fontId="60" fillId="31" borderId="60" xfId="1" applyNumberFormat="1" applyFont="1" applyFill="1" applyBorder="1" applyAlignment="1">
      <alignment vertical="top" wrapText="1"/>
    </xf>
    <xf numFmtId="0" fontId="5" fillId="28" borderId="4" xfId="1" applyFont="1" applyFill="1" applyBorder="1" applyAlignment="1">
      <alignment horizontal="center"/>
    </xf>
    <xf numFmtId="0" fontId="5" fillId="32" borderId="4" xfId="1" applyFont="1" applyFill="1" applyBorder="1" applyAlignment="1">
      <alignment horizontal="center"/>
    </xf>
    <xf numFmtId="49" fontId="5" fillId="28" borderId="6" xfId="986" applyNumberFormat="1" applyFont="1" applyFill="1" applyBorder="1" applyAlignment="1">
      <alignment horizontal="left" vertical="top" wrapText="1"/>
    </xf>
    <xf numFmtId="0" fontId="60" fillId="31" borderId="40" xfId="989" applyFont="1" applyFill="1" applyBorder="1" applyAlignment="1">
      <alignment horizontal="left" vertical="top"/>
    </xf>
    <xf numFmtId="49" fontId="68" fillId="28" borderId="5" xfId="1115" applyNumberFormat="1" applyFont="1" applyFill="1" applyBorder="1" applyAlignment="1">
      <alignment vertical="center" wrapText="1"/>
    </xf>
    <xf numFmtId="49" fontId="33" fillId="28" borderId="12" xfId="1115" applyNumberFormat="1" applyFont="1" applyFill="1" applyBorder="1" applyAlignment="1">
      <alignment vertical="center" wrapText="1"/>
    </xf>
    <xf numFmtId="49" fontId="33" fillId="28" borderId="4" xfId="1115" applyNumberFormat="1" applyFont="1" applyFill="1" applyBorder="1" applyAlignment="1">
      <alignment vertical="center" wrapText="1"/>
    </xf>
    <xf numFmtId="49" fontId="68" fillId="28" borderId="6" xfId="1115" applyNumberFormat="1" applyFont="1" applyFill="1" applyBorder="1" applyAlignment="1">
      <alignment vertical="center" wrapText="1"/>
    </xf>
    <xf numFmtId="49" fontId="68" fillId="28" borderId="4" xfId="1115" applyNumberFormat="1" applyFont="1" applyFill="1" applyBorder="1" applyAlignment="1">
      <alignment vertical="center" wrapText="1"/>
    </xf>
    <xf numFmtId="1" fontId="5" fillId="28" borderId="6" xfId="988" quotePrefix="1" applyNumberFormat="1" applyFont="1" applyFill="1" applyBorder="1" applyAlignment="1" applyProtection="1">
      <alignment horizontal="center"/>
      <protection locked="0"/>
    </xf>
    <xf numFmtId="4" fontId="60" fillId="0" borderId="4" xfId="1" applyNumberFormat="1" applyFont="1" applyFill="1" applyBorder="1" applyAlignment="1">
      <alignment horizontal="center" vertical="top" wrapText="1"/>
    </xf>
    <xf numFmtId="3" fontId="60" fillId="0" borderId="6" xfId="1" applyNumberFormat="1" applyFont="1" applyFill="1" applyBorder="1" applyAlignment="1">
      <alignment horizontal="center" vertical="top" wrapText="1"/>
    </xf>
    <xf numFmtId="4" fontId="60" fillId="32" borderId="4" xfId="1" applyNumberFormat="1" applyFont="1" applyFill="1" applyBorder="1" applyAlignment="1">
      <alignment horizontal="center" vertical="top" wrapText="1"/>
    </xf>
    <xf numFmtId="3" fontId="60" fillId="32" borderId="6" xfId="1" applyNumberFormat="1" applyFont="1" applyFill="1" applyBorder="1" applyAlignment="1">
      <alignment horizontal="center" vertical="top" wrapText="1"/>
    </xf>
    <xf numFmtId="3" fontId="60" fillId="28" borderId="6" xfId="1" applyNumberFormat="1" applyFont="1" applyFill="1" applyBorder="1" applyAlignment="1">
      <alignment horizontal="center" vertical="top" wrapText="1"/>
    </xf>
    <xf numFmtId="4" fontId="60" fillId="16" borderId="35" xfId="1" applyNumberFormat="1" applyFont="1" applyFill="1" applyBorder="1" applyAlignment="1">
      <alignment horizontal="center" vertical="top" wrapText="1"/>
    </xf>
    <xf numFmtId="4" fontId="60" fillId="16" borderId="38" xfId="1" applyNumberFormat="1" applyFont="1" applyFill="1" applyBorder="1" applyAlignment="1">
      <alignment horizontal="center" vertical="top" wrapText="1"/>
    </xf>
    <xf numFmtId="4" fontId="60" fillId="16" borderId="57" xfId="1" applyNumberFormat="1" applyFont="1" applyFill="1" applyBorder="1" applyAlignment="1">
      <alignment horizontal="center" vertical="top" wrapText="1"/>
    </xf>
    <xf numFmtId="10" fontId="62" fillId="32" borderId="12" xfId="1" applyNumberFormat="1" applyFont="1" applyFill="1" applyBorder="1" applyAlignment="1">
      <alignment horizontal="center" vertical="center" wrapText="1"/>
    </xf>
    <xf numFmtId="0" fontId="5" fillId="32" borderId="0" xfId="1" applyFont="1" applyFill="1"/>
    <xf numFmtId="4" fontId="60" fillId="16" borderId="28" xfId="1" applyNumberFormat="1" applyFont="1" applyFill="1" applyBorder="1" applyAlignment="1">
      <alignment horizontal="center" vertical="top" wrapText="1"/>
    </xf>
    <xf numFmtId="0" fontId="5" fillId="28" borderId="5" xfId="988" applyFont="1" applyFill="1" applyBorder="1" applyAlignment="1" applyProtection="1">
      <alignment horizontal="center" vertical="center" wrapText="1"/>
      <protection locked="0"/>
    </xf>
    <xf numFmtId="3" fontId="5" fillId="25" borderId="5" xfId="1112" applyNumberFormat="1" applyFont="1" applyFill="1" applyBorder="1" applyAlignment="1">
      <alignment horizontal="left" vertical="center" wrapText="1"/>
    </xf>
    <xf numFmtId="3" fontId="4" fillId="28" borderId="4" xfId="1115" applyNumberFormat="1" applyFont="1" applyFill="1" applyBorder="1" applyAlignment="1">
      <alignment horizontal="center" vertical="center" wrapText="1"/>
    </xf>
    <xf numFmtId="3" fontId="4" fillId="28" borderId="6" xfId="1115" applyNumberFormat="1" applyFont="1" applyFill="1" applyBorder="1" applyAlignment="1">
      <alignment horizontal="center" vertical="center" wrapText="1"/>
    </xf>
    <xf numFmtId="3" fontId="4" fillId="28" borderId="5" xfId="1115" applyNumberFormat="1" applyFont="1" applyFill="1" applyBorder="1" applyAlignment="1">
      <alignment horizontal="center" vertical="center" wrapText="1"/>
    </xf>
    <xf numFmtId="4" fontId="60" fillId="33" borderId="6" xfId="1" applyNumberFormat="1" applyFont="1" applyFill="1" applyBorder="1" applyAlignment="1">
      <alignment horizontal="center" vertical="center" wrapText="1"/>
    </xf>
    <xf numFmtId="0" fontId="60" fillId="33" borderId="12" xfId="1" applyNumberFormat="1" applyFont="1" applyFill="1" applyBorder="1" applyAlignment="1">
      <alignment horizontal="center" vertical="center" wrapText="1"/>
    </xf>
    <xf numFmtId="0" fontId="5" fillId="32" borderId="4" xfId="1" applyFont="1" applyFill="1" applyBorder="1" applyAlignment="1">
      <alignment horizontal="center" vertical="center" wrapText="1"/>
    </xf>
    <xf numFmtId="4" fontId="60" fillId="32" borderId="6" xfId="1" applyNumberFormat="1" applyFont="1" applyFill="1" applyBorder="1" applyAlignment="1">
      <alignment horizontal="center" vertical="center" wrapText="1"/>
    </xf>
    <xf numFmtId="4" fontId="60" fillId="32" borderId="4" xfId="1" applyNumberFormat="1" applyFont="1" applyFill="1" applyBorder="1" applyAlignment="1">
      <alignment horizontal="center" vertical="center" wrapText="1"/>
    </xf>
    <xf numFmtId="4" fontId="60" fillId="32" borderId="5" xfId="1" applyNumberFormat="1" applyFont="1" applyFill="1" applyBorder="1" applyAlignment="1">
      <alignment horizontal="center" vertical="center" wrapText="1"/>
    </xf>
    <xf numFmtId="3" fontId="60" fillId="32" borderId="6" xfId="1" applyNumberFormat="1" applyFont="1" applyFill="1" applyBorder="1" applyAlignment="1">
      <alignment horizontal="center" vertical="center" wrapText="1"/>
    </xf>
    <xf numFmtId="4" fontId="60" fillId="32" borderId="6" xfId="1" applyNumberFormat="1" applyFont="1" applyFill="1" applyBorder="1" applyAlignment="1">
      <alignment horizontal="left" vertical="center" wrapText="1"/>
    </xf>
    <xf numFmtId="0" fontId="63" fillId="16" borderId="55" xfId="1" applyFont="1" applyFill="1" applyBorder="1" applyAlignment="1">
      <alignment horizontal="center"/>
    </xf>
    <xf numFmtId="4" fontId="61" fillId="16" borderId="28" xfId="1" applyNumberFormat="1" applyFont="1" applyFill="1" applyBorder="1" applyAlignment="1">
      <alignment vertical="top" wrapText="1"/>
    </xf>
    <xf numFmtId="4" fontId="60" fillId="16" borderId="28" xfId="1" applyNumberFormat="1" applyFont="1" applyFill="1" applyBorder="1" applyAlignment="1">
      <alignment vertical="top" wrapText="1"/>
    </xf>
    <xf numFmtId="4" fontId="60" fillId="31" borderId="61" xfId="1" applyNumberFormat="1" applyFont="1" applyFill="1" applyBorder="1" applyAlignment="1">
      <alignment horizontal="left" vertical="center" wrapText="1"/>
    </xf>
    <xf numFmtId="4" fontId="60" fillId="31" borderId="62" xfId="1" applyNumberFormat="1" applyFont="1" applyFill="1" applyBorder="1" applyAlignment="1">
      <alignment horizontal="center" vertical="center" wrapText="1"/>
    </xf>
    <xf numFmtId="4" fontId="60" fillId="31" borderId="63" xfId="1" applyNumberFormat="1" applyFont="1" applyFill="1" applyBorder="1" applyAlignment="1">
      <alignment horizontal="center" vertical="center" wrapText="1"/>
    </xf>
    <xf numFmtId="4" fontId="60" fillId="31" borderId="64" xfId="1" applyNumberFormat="1" applyFont="1" applyFill="1" applyBorder="1" applyAlignment="1">
      <alignment horizontal="center" vertical="center" wrapText="1"/>
    </xf>
    <xf numFmtId="4" fontId="60" fillId="31" borderId="61" xfId="1" applyNumberFormat="1" applyFont="1" applyFill="1" applyBorder="1" applyAlignment="1">
      <alignment horizontal="center" vertical="center" wrapText="1"/>
    </xf>
    <xf numFmtId="4" fontId="60" fillId="16" borderId="63" xfId="1" applyNumberFormat="1" applyFont="1" applyFill="1" applyBorder="1" applyAlignment="1">
      <alignment horizontal="center" vertical="center" wrapText="1"/>
    </xf>
    <xf numFmtId="4" fontId="60" fillId="16" borderId="64" xfId="1" applyNumberFormat="1" applyFont="1" applyFill="1" applyBorder="1" applyAlignment="1">
      <alignment horizontal="center" vertical="center" wrapText="1"/>
    </xf>
    <xf numFmtId="0" fontId="63" fillId="31" borderId="31" xfId="1" applyFont="1" applyFill="1" applyBorder="1" applyAlignment="1">
      <alignment horizontal="center" vertical="center" wrapText="1"/>
    </xf>
    <xf numFmtId="3" fontId="60" fillId="16" borderId="61" xfId="1" applyNumberFormat="1" applyFont="1" applyFill="1" applyBorder="1" applyAlignment="1">
      <alignment horizontal="center" vertical="center" wrapText="1"/>
    </xf>
    <xf numFmtId="4" fontId="61" fillId="28" borderId="34" xfId="1" applyNumberFormat="1" applyFont="1" applyFill="1" applyBorder="1" applyAlignment="1">
      <alignment horizontal="left" vertical="center" wrapText="1"/>
    </xf>
    <xf numFmtId="2" fontId="66" fillId="28" borderId="6" xfId="1115" applyNumberFormat="1" applyFont="1" applyFill="1" applyBorder="1" applyAlignment="1">
      <alignment vertical="center" wrapText="1"/>
    </xf>
    <xf numFmtId="0" fontId="61" fillId="28" borderId="31" xfId="1" applyFont="1" applyFill="1" applyBorder="1" applyAlignment="1">
      <alignment horizontal="center" vertical="center" wrapText="1"/>
    </xf>
    <xf numFmtId="0" fontId="61" fillId="28" borderId="4" xfId="1" applyFont="1" applyFill="1" applyBorder="1" applyAlignment="1">
      <alignment horizontal="center" vertical="center" wrapText="1"/>
    </xf>
    <xf numFmtId="49" fontId="60" fillId="33" borderId="4" xfId="1112" applyNumberFormat="1" applyFont="1" applyFill="1" applyBorder="1" applyAlignment="1">
      <alignment horizontal="center" vertical="center" wrapText="1"/>
    </xf>
    <xf numFmtId="3" fontId="60" fillId="33" borderId="4" xfId="1" applyNumberFormat="1" applyFont="1" applyFill="1" applyBorder="1" applyAlignment="1">
      <alignment horizontal="center" vertical="center" wrapText="1"/>
    </xf>
    <xf numFmtId="3" fontId="60" fillId="33" borderId="5" xfId="1" applyNumberFormat="1" applyFont="1" applyFill="1" applyBorder="1" applyAlignment="1">
      <alignment horizontal="center" vertical="center" wrapText="1"/>
    </xf>
    <xf numFmtId="3" fontId="60" fillId="33" borderId="6" xfId="1" applyNumberFormat="1" applyFont="1" applyFill="1" applyBorder="1" applyAlignment="1">
      <alignment horizontal="center" vertical="center" wrapText="1"/>
    </xf>
    <xf numFmtId="3" fontId="60" fillId="33" borderId="4" xfId="1" applyNumberFormat="1" applyFont="1" applyFill="1" applyBorder="1" applyAlignment="1">
      <alignment horizontal="center" vertical="center"/>
    </xf>
    <xf numFmtId="4" fontId="60" fillId="33" borderId="5" xfId="1" applyNumberFormat="1" applyFont="1" applyFill="1" applyBorder="1" applyAlignment="1">
      <alignment horizontal="center" vertical="center"/>
    </xf>
    <xf numFmtId="3" fontId="60" fillId="33" borderId="5" xfId="1" applyNumberFormat="1" applyFont="1" applyFill="1" applyBorder="1" applyAlignment="1">
      <alignment horizontal="center" vertical="center"/>
    </xf>
    <xf numFmtId="3" fontId="60" fillId="33" borderId="6" xfId="1" applyNumberFormat="1" applyFont="1" applyFill="1" applyBorder="1" applyAlignment="1">
      <alignment horizontal="center" vertical="center"/>
    </xf>
    <xf numFmtId="0" fontId="5" fillId="28" borderId="4" xfId="1" applyFont="1" applyFill="1" applyBorder="1" applyAlignment="1">
      <alignment horizontal="center" vertical="center" wrapText="1"/>
    </xf>
    <xf numFmtId="0" fontId="60" fillId="28" borderId="4" xfId="1" applyFont="1" applyFill="1" applyBorder="1" applyAlignment="1">
      <alignment horizontal="center" vertical="center" wrapText="1"/>
    </xf>
    <xf numFmtId="4" fontId="60" fillId="28" borderId="6" xfId="1" applyNumberFormat="1" applyFont="1" applyFill="1" applyBorder="1" applyAlignment="1">
      <alignment horizontal="left" vertical="center" wrapText="1"/>
    </xf>
    <xf numFmtId="49" fontId="60" fillId="28" borderId="6" xfId="986" applyNumberFormat="1" applyFont="1" applyFill="1" applyBorder="1" applyAlignment="1">
      <alignment horizontal="left" vertical="center" wrapText="1"/>
    </xf>
    <xf numFmtId="3" fontId="5" fillId="25" borderId="4" xfId="1112" applyNumberFormat="1" applyFont="1" applyFill="1" applyBorder="1" applyAlignment="1">
      <alignment horizontal="center" vertical="center" wrapText="1"/>
    </xf>
    <xf numFmtId="190" fontId="5" fillId="0" borderId="6" xfId="1" applyNumberFormat="1" applyFont="1" applyBorder="1" applyAlignment="1">
      <alignment horizontal="center" vertical="center"/>
    </xf>
    <xf numFmtId="0" fontId="5" fillId="28" borderId="1" xfId="988" applyFont="1" applyFill="1" applyBorder="1" applyAlignment="1" applyProtection="1">
      <alignment horizontal="center" vertical="center" wrapText="1"/>
      <protection locked="0"/>
    </xf>
    <xf numFmtId="0" fontId="5" fillId="28" borderId="4" xfId="988" applyFont="1" applyFill="1" applyBorder="1" applyAlignment="1" applyProtection="1">
      <alignment horizontal="center" vertical="center" wrapText="1"/>
      <protection locked="0"/>
    </xf>
    <xf numFmtId="0" fontId="5" fillId="28" borderId="3" xfId="988" applyFont="1" applyFill="1" applyBorder="1" applyAlignment="1" applyProtection="1">
      <alignment horizontal="center" vertical="center" wrapText="1"/>
      <protection locked="0"/>
    </xf>
    <xf numFmtId="0" fontId="5" fillId="28" borderId="6" xfId="988" applyFont="1" applyFill="1" applyBorder="1" applyAlignment="1" applyProtection="1">
      <alignment horizontal="center" vertical="center" wrapText="1"/>
      <protection locked="0"/>
    </xf>
    <xf numFmtId="0" fontId="5" fillId="28" borderId="26" xfId="988" applyFont="1" applyFill="1" applyBorder="1" applyAlignment="1" applyProtection="1">
      <alignment horizontal="center" vertical="center" wrapText="1"/>
      <protection locked="0"/>
    </xf>
    <xf numFmtId="0" fontId="5" fillId="28" borderId="0" xfId="988" applyFont="1" applyFill="1" applyBorder="1" applyAlignment="1" applyProtection="1">
      <alignment horizontal="center" vertical="center" wrapText="1"/>
      <protection locked="0"/>
    </xf>
    <xf numFmtId="0" fontId="5" fillId="28" borderId="8" xfId="988" applyFont="1" applyFill="1" applyBorder="1" applyAlignment="1" applyProtection="1">
      <alignment horizontal="center" vertical="center" wrapText="1"/>
      <protection locked="0"/>
    </xf>
    <xf numFmtId="0" fontId="67" fillId="30" borderId="56" xfId="1" applyFont="1" applyFill="1" applyBorder="1" applyAlignment="1">
      <alignment horizontal="center"/>
    </xf>
    <xf numFmtId="0" fontId="67" fillId="30" borderId="47" xfId="1" applyFont="1" applyFill="1" applyBorder="1" applyAlignment="1">
      <alignment horizontal="center"/>
    </xf>
    <xf numFmtId="0" fontId="67" fillId="30" borderId="27" xfId="1" applyFont="1" applyFill="1" applyBorder="1" applyAlignment="1">
      <alignment horizontal="center"/>
    </xf>
    <xf numFmtId="0" fontId="67" fillId="29" borderId="56" xfId="1" applyFont="1" applyFill="1" applyBorder="1" applyAlignment="1">
      <alignment horizontal="center"/>
    </xf>
    <xf numFmtId="0" fontId="67" fillId="29" borderId="47" xfId="1" applyFont="1" applyFill="1" applyBorder="1" applyAlignment="1">
      <alignment horizontal="center"/>
    </xf>
    <xf numFmtId="0" fontId="67" fillId="29" borderId="27" xfId="1" applyFont="1" applyFill="1" applyBorder="1" applyAlignment="1">
      <alignment horizontal="center"/>
    </xf>
    <xf numFmtId="0" fontId="5" fillId="28" borderId="41" xfId="988" applyFont="1" applyFill="1" applyBorder="1" applyAlignment="1" applyProtection="1">
      <alignment horizontal="center" vertical="center" wrapText="1"/>
      <protection locked="0"/>
    </xf>
    <xf numFmtId="0" fontId="5" fillId="28" borderId="55" xfId="988" applyFont="1" applyFill="1" applyBorder="1" applyAlignment="1" applyProtection="1">
      <alignment horizontal="center" vertical="center" wrapText="1"/>
      <protection locked="0"/>
    </xf>
    <xf numFmtId="0" fontId="5" fillId="28" borderId="24" xfId="1" applyFont="1" applyFill="1" applyBorder="1" applyAlignment="1">
      <alignment horizontal="center"/>
    </xf>
    <xf numFmtId="0" fontId="5" fillId="28" borderId="12" xfId="1" applyFont="1" applyFill="1" applyBorder="1" applyAlignment="1">
      <alignment horizontal="center"/>
    </xf>
    <xf numFmtId="0" fontId="5" fillId="28" borderId="30" xfId="1" applyFont="1" applyFill="1" applyBorder="1" applyAlignment="1">
      <alignment horizontal="center"/>
    </xf>
    <xf numFmtId="187" fontId="5" fillId="28" borderId="34" xfId="988" applyNumberFormat="1" applyFont="1" applyFill="1" applyBorder="1" applyAlignment="1" applyProtection="1">
      <alignment horizontal="center" vertical="center" wrapText="1"/>
      <protection locked="0"/>
    </xf>
    <xf numFmtId="187" fontId="5" fillId="28" borderId="49" xfId="988" applyNumberFormat="1" applyFont="1" applyFill="1" applyBorder="1" applyAlignment="1" applyProtection="1">
      <alignment horizontal="center" vertical="center" wrapText="1"/>
      <protection locked="0"/>
    </xf>
    <xf numFmtId="187" fontId="5" fillId="28" borderId="43" xfId="988" applyNumberFormat="1" applyFont="1" applyFill="1" applyBorder="1" applyAlignment="1" applyProtection="1">
      <alignment horizontal="center" vertical="center" wrapText="1"/>
      <protection locked="0"/>
    </xf>
    <xf numFmtId="0" fontId="5" fillId="28" borderId="33" xfId="988" applyFont="1" applyFill="1" applyBorder="1" applyAlignment="1" applyProtection="1">
      <alignment horizontal="center" vertical="center" wrapText="1"/>
      <protection locked="0"/>
    </xf>
    <xf numFmtId="0" fontId="5" fillId="28" borderId="28" xfId="988" applyFont="1" applyFill="1" applyBorder="1" applyAlignment="1" applyProtection="1">
      <alignment horizontal="center" vertical="center" wrapText="1"/>
      <protection locked="0"/>
    </xf>
    <xf numFmtId="0" fontId="5" fillId="28" borderId="5" xfId="988" applyFont="1" applyFill="1" applyBorder="1" applyAlignment="1" applyProtection="1">
      <alignment horizontal="center" vertical="center" wrapText="1"/>
      <protection locked="0"/>
    </xf>
    <xf numFmtId="4" fontId="61" fillId="25" borderId="24" xfId="1" applyNumberFormat="1" applyFont="1" applyFill="1" applyBorder="1" applyAlignment="1">
      <alignment vertical="top" wrapText="1"/>
    </xf>
    <xf numFmtId="4" fontId="61" fillId="25" borderId="12" xfId="1" applyNumberFormat="1" applyFont="1" applyFill="1" applyBorder="1" applyAlignment="1">
      <alignment vertical="top" wrapText="1"/>
    </xf>
    <xf numFmtId="4" fontId="61" fillId="25" borderId="48" xfId="1" applyNumberFormat="1" applyFont="1" applyFill="1" applyBorder="1" applyAlignment="1">
      <alignment vertical="top" wrapText="1"/>
    </xf>
    <xf numFmtId="4" fontId="61" fillId="25" borderId="52" xfId="1" applyNumberFormat="1" applyFont="1" applyFill="1" applyBorder="1" applyAlignment="1">
      <alignment vertical="top" wrapText="1"/>
    </xf>
    <xf numFmtId="4" fontId="61" fillId="25" borderId="53" xfId="1" applyNumberFormat="1" applyFont="1" applyFill="1" applyBorder="1" applyAlignment="1">
      <alignment vertical="top" wrapText="1"/>
    </xf>
    <xf numFmtId="4" fontId="61" fillId="25" borderId="32" xfId="1" applyNumberFormat="1" applyFont="1" applyFill="1" applyBorder="1" applyAlignment="1">
      <alignment vertical="top" wrapText="1"/>
    </xf>
    <xf numFmtId="4" fontId="61" fillId="25" borderId="29" xfId="1" applyNumberFormat="1" applyFont="1" applyFill="1" applyBorder="1" applyAlignment="1">
      <alignment vertical="top" wrapText="1"/>
    </xf>
    <xf numFmtId="4" fontId="61" fillId="25" borderId="8" xfId="1" applyNumberFormat="1" applyFont="1" applyFill="1" applyBorder="1" applyAlignment="1">
      <alignment vertical="top" wrapText="1"/>
    </xf>
    <xf numFmtId="4" fontId="61" fillId="25" borderId="54" xfId="1" applyNumberFormat="1" applyFont="1" applyFill="1" applyBorder="1" applyAlignment="1">
      <alignment vertical="top" wrapText="1"/>
    </xf>
    <xf numFmtId="4" fontId="60" fillId="16" borderId="33" xfId="1" applyNumberFormat="1" applyFont="1" applyFill="1" applyBorder="1" applyAlignment="1">
      <alignment horizontal="center" vertical="top" wrapText="1"/>
    </xf>
    <xf numFmtId="4" fontId="60" fillId="16" borderId="28" xfId="1" applyNumberFormat="1" applyFont="1" applyFill="1" applyBorder="1" applyAlignment="1">
      <alignment horizontal="center" vertical="top" wrapText="1"/>
    </xf>
    <xf numFmtId="0" fontId="5" fillId="28" borderId="34" xfId="988" applyFont="1" applyFill="1" applyBorder="1" applyAlignment="1" applyProtection="1">
      <alignment horizontal="center" vertical="center" wrapText="1"/>
      <protection locked="0"/>
    </xf>
    <xf numFmtId="0" fontId="5" fillId="28" borderId="43" xfId="988" applyFont="1" applyFill="1" applyBorder="1" applyAlignment="1" applyProtection="1">
      <alignment horizontal="center" vertical="center" wrapText="1"/>
      <protection locked="0"/>
    </xf>
    <xf numFmtId="0" fontId="60" fillId="0" borderId="0" xfId="1" applyFont="1" applyFill="1" applyAlignment="1">
      <alignment horizontal="center" vertical="top"/>
    </xf>
    <xf numFmtId="1" fontId="64" fillId="0" borderId="0" xfId="1" applyNumberFormat="1" applyFont="1" applyFill="1" applyBorder="1" applyAlignment="1">
      <alignment horizontal="center" vertical="top" wrapText="1"/>
    </xf>
    <xf numFmtId="0" fontId="5" fillId="28" borderId="33" xfId="987" applyFont="1" applyFill="1" applyBorder="1" applyAlignment="1">
      <alignment horizontal="center" vertical="center" wrapText="1"/>
    </xf>
    <xf numFmtId="0" fontId="5" fillId="28" borderId="42" xfId="987" applyFont="1" applyFill="1" applyBorder="1" applyAlignment="1">
      <alignment horizontal="center" vertical="center" wrapText="1"/>
    </xf>
    <xf numFmtId="0" fontId="5" fillId="28" borderId="28" xfId="987" applyFont="1" applyFill="1" applyBorder="1" applyAlignment="1">
      <alignment horizontal="center" vertical="center" wrapText="1"/>
    </xf>
    <xf numFmtId="4" fontId="60" fillId="16" borderId="24" xfId="1" applyNumberFormat="1" applyFont="1" applyFill="1" applyBorder="1" applyAlignment="1">
      <alignment horizontal="center" vertical="top" wrapText="1"/>
    </xf>
    <xf numFmtId="4" fontId="60" fillId="16" borderId="12" xfId="1" applyNumberFormat="1" applyFont="1" applyFill="1" applyBorder="1" applyAlignment="1">
      <alignment horizontal="center" vertical="top" wrapText="1"/>
    </xf>
    <xf numFmtId="4" fontId="60" fillId="16" borderId="48" xfId="1" applyNumberFormat="1" applyFont="1" applyFill="1" applyBorder="1" applyAlignment="1">
      <alignment horizontal="center" vertical="top" wrapText="1"/>
    </xf>
    <xf numFmtId="0" fontId="5" fillId="28" borderId="31" xfId="987" applyFont="1" applyFill="1" applyBorder="1" applyAlignment="1">
      <alignment horizontal="center" vertical="center" wrapText="1"/>
    </xf>
    <xf numFmtId="0" fontId="5" fillId="28" borderId="41" xfId="987" applyFont="1" applyFill="1" applyBorder="1" applyAlignment="1">
      <alignment horizontal="center" vertical="center" wrapText="1"/>
    </xf>
    <xf numFmtId="0" fontId="5" fillId="28" borderId="55" xfId="987" applyFont="1" applyFill="1" applyBorder="1" applyAlignment="1">
      <alignment horizontal="center" vertical="center" wrapText="1"/>
    </xf>
    <xf numFmtId="0" fontId="69" fillId="0" borderId="0" xfId="1" applyFont="1" applyAlignment="1">
      <alignment horizontal="center"/>
    </xf>
  </cellXfs>
  <cellStyles count="1116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3_К.скв. 28 Мега" xfId="1106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2_К.скв. 28 Мега" xfId="1107"/>
    <cellStyle name="Обычный 2 2 4 3" xfId="891"/>
    <cellStyle name="Обычный 2 2 4 4" xfId="892"/>
    <cellStyle name="Обычный 2 2 4_К.скв. 28 Мега" xfId="1108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3_К.скв. 28 Мега" xfId="1109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0" xfId="909"/>
    <cellStyle name="Обычный 21" xfId="910"/>
    <cellStyle name="Обычный 22" xfId="911"/>
    <cellStyle name="Обычный 23" xfId="912"/>
    <cellStyle name="Обычный 24" xfId="913"/>
    <cellStyle name="Обычный 25" xfId="914"/>
    <cellStyle name="Обычный 26" xfId="915"/>
    <cellStyle name="Обычный 27" xfId="916"/>
    <cellStyle name="Обычный 28" xfId="917"/>
    <cellStyle name="Обычный 29" xfId="918"/>
    <cellStyle name="Обычный 3" xfId="919"/>
    <cellStyle name="Обычный 3 2" xfId="920"/>
    <cellStyle name="Обычный 3 2 2" xfId="921"/>
    <cellStyle name="Обычный 3 2 3" xfId="922"/>
    <cellStyle name="Обычный 3 2 4" xfId="923"/>
    <cellStyle name="Обычный 3 2_Раскладка с заявкой. Куст 62бис Сев.Покур" xfId="1110"/>
    <cellStyle name="Обычный 3 3" xfId="924"/>
    <cellStyle name="Обычный 3 3 2" xfId="925"/>
    <cellStyle name="Обычный 3 3 3" xfId="926"/>
    <cellStyle name="Обычный 3 3 4" xfId="927"/>
    <cellStyle name="Обычный 3 3_Раскладка с заявкой. Куст 62бис Сев.Покур" xfId="1111"/>
    <cellStyle name="Обычный 3 4" xfId="928"/>
    <cellStyle name="Обычный 3 4 2" xfId="929"/>
    <cellStyle name="Обычный 3 4 3" xfId="930"/>
    <cellStyle name="Обычный 3 4_Егоза" xfId="931"/>
    <cellStyle name="Обычный 3 5" xfId="932"/>
    <cellStyle name="Обычный 3 5 2" xfId="933"/>
    <cellStyle name="Обычный 3 5 3" xfId="934"/>
    <cellStyle name="Обычный 3 5_Егоза" xfId="935"/>
    <cellStyle name="Обычный 3 6" xfId="936"/>
    <cellStyle name="Обычный 3 6 2" xfId="937"/>
    <cellStyle name="Обычный 3 6 3" xfId="938"/>
    <cellStyle name="Обычный 3 6_Егоза" xfId="939"/>
    <cellStyle name="Обычный 3 7" xfId="940"/>
    <cellStyle name="Обычный 3 7 2" xfId="941"/>
    <cellStyle name="Обычный 3 7 3" xfId="942"/>
    <cellStyle name="Обычный 3 7_Егоза" xfId="943"/>
    <cellStyle name="Обычный 3 8" xfId="944"/>
    <cellStyle name="Обычный 3 9" xfId="945"/>
    <cellStyle name="Обычный 3_Егоза" xfId="946"/>
    <cellStyle name="Обычный 30" xfId="947"/>
    <cellStyle name="Обычный 31" xfId="948"/>
    <cellStyle name="Обычный 32" xfId="949"/>
    <cellStyle name="Обычный 33" xfId="1104"/>
    <cellStyle name="Обычный 35" xfId="950"/>
    <cellStyle name="Обычный 38" xfId="951"/>
    <cellStyle name="Обычный 39" xfId="952"/>
    <cellStyle name="Обычный 4" xfId="953"/>
    <cellStyle name="Обычный 4 2" xfId="954"/>
    <cellStyle name="Обычный 4 3" xfId="955"/>
    <cellStyle name="Обычный 4 3 2" xfId="956"/>
    <cellStyle name="Обычный 4 4" xfId="957"/>
    <cellStyle name="Обычный 40" xfId="958"/>
    <cellStyle name="Обычный 41" xfId="959"/>
    <cellStyle name="Обычный 42" xfId="960"/>
    <cellStyle name="Обычный 43" xfId="961"/>
    <cellStyle name="Обычный 44" xfId="962"/>
    <cellStyle name="Обычный 46" xfId="963"/>
    <cellStyle name="Обычный 47" xfId="964"/>
    <cellStyle name="Обычный 48" xfId="965"/>
    <cellStyle name="Обычный 5" xfId="966"/>
    <cellStyle name="Обычный 50" xfId="967"/>
    <cellStyle name="Обычный 55" xfId="968"/>
    <cellStyle name="Обычный 6" xfId="969"/>
    <cellStyle name="Обычный 6 2" xfId="970"/>
    <cellStyle name="Обычный 6 3" xfId="971"/>
    <cellStyle name="Обычный 6 4" xfId="972"/>
    <cellStyle name="Обычный 6 5" xfId="973"/>
    <cellStyle name="Обычный 6 6" xfId="974"/>
    <cellStyle name="Обычный 6_Баграс 2" xfId="975"/>
    <cellStyle name="Обычный 61" xfId="976"/>
    <cellStyle name="Обычный 7" xfId="977"/>
    <cellStyle name="Обычный 8" xfId="978"/>
    <cellStyle name="Обычный 9" xfId="979"/>
    <cellStyle name="Обычный 9 2" xfId="980"/>
    <cellStyle name="Обычный 9 3" xfId="981"/>
    <cellStyle name="Обычный 9 4" xfId="982"/>
    <cellStyle name="Обычный 9 5" xfId="983"/>
    <cellStyle name="Обычный 9 6" xfId="984"/>
    <cellStyle name="Обычный 9_Баграс 2" xfId="985"/>
    <cellStyle name="Обычный_1310.1.17  БКНС-1 Тайл.м.м" xfId="1115"/>
    <cellStyle name="Обычный_SSR5086" xfId="986"/>
    <cellStyle name="Обычный_Приложение 4" xfId="1"/>
    <cellStyle name="Обычный_Программа подрядных работ 15045" xfId="1112"/>
    <cellStyle name="Обычный_Расчет стоимости услуг ТЭР" xfId="987"/>
    <cellStyle name="Обычный_рцк" xfId="988"/>
    <cellStyle name="Обычный_РЦК2" xfId="989"/>
    <cellStyle name="Параметр" xfId="990"/>
    <cellStyle name="ПеременныеСметы" xfId="991"/>
    <cellStyle name="Плохой 2" xfId="992"/>
    <cellStyle name="Плохой 2 2" xfId="993"/>
    <cellStyle name="Плохой 2 3" xfId="994"/>
    <cellStyle name="Плохой 2 4" xfId="995"/>
    <cellStyle name="Плохой 2 5" xfId="996"/>
    <cellStyle name="Плохой 2 6" xfId="997"/>
    <cellStyle name="Плохой 3" xfId="998"/>
    <cellStyle name="Плохой 4" xfId="999"/>
    <cellStyle name="Плохой 5" xfId="1000"/>
    <cellStyle name="Плохой 6" xfId="1001"/>
    <cellStyle name="Плохой 7" xfId="1002"/>
    <cellStyle name="ПодПодраздел" xfId="1003"/>
    <cellStyle name="Подраздел" xfId="1004"/>
    <cellStyle name="Пояснение 2" xfId="1005"/>
    <cellStyle name="Пояснение 2 2" xfId="1006"/>
    <cellStyle name="Пояснение 2 3" xfId="1007"/>
    <cellStyle name="Пояснение 2 4" xfId="1008"/>
    <cellStyle name="Пояснение 2 5" xfId="1009"/>
    <cellStyle name="Пояснение 2 6" xfId="1010"/>
    <cellStyle name="Пояснение 3" xfId="1011"/>
    <cellStyle name="Пояснение 4" xfId="1012"/>
    <cellStyle name="Пояснение 5" xfId="1013"/>
    <cellStyle name="Пояснение 6" xfId="1014"/>
    <cellStyle name="Пояснение 7" xfId="1015"/>
    <cellStyle name="Примечание 2" xfId="1016"/>
    <cellStyle name="Примечание 2 2" xfId="1017"/>
    <cellStyle name="Примечание 2 3" xfId="1018"/>
    <cellStyle name="Примечание 2 4" xfId="1019"/>
    <cellStyle name="Примечание 2 5" xfId="1020"/>
    <cellStyle name="Примечание 2 6" xfId="1021"/>
    <cellStyle name="Примечание 2_Индекс С.Покур к.39-ДНС - 2" xfId="1022"/>
    <cellStyle name="Примечание 3" xfId="1023"/>
    <cellStyle name="Примечание 4" xfId="1024"/>
    <cellStyle name="Примечание 5" xfId="1025"/>
    <cellStyle name="Примечание 6" xfId="1026"/>
    <cellStyle name="Примечание 7" xfId="1027"/>
    <cellStyle name="Процент_PRG (2)" xfId="1028"/>
    <cellStyle name="Процентный 2" xfId="1029"/>
    <cellStyle name="Процентный 3" xfId="1030"/>
    <cellStyle name="Раздел" xfId="1031"/>
    <cellStyle name="РесСмета" xfId="1032"/>
    <cellStyle name="СводВедРес" xfId="1113"/>
    <cellStyle name="СводкаСтоимРаб" xfId="1033"/>
    <cellStyle name="СводРасч" xfId="1034"/>
    <cellStyle name="Связанная ячейка 2" xfId="1035"/>
    <cellStyle name="Связанная ячейка 2 2" xfId="1036"/>
    <cellStyle name="Связанная ячейка 2 3" xfId="1037"/>
    <cellStyle name="Связанная ячейка 2 4" xfId="1038"/>
    <cellStyle name="Связанная ячейка 2 5" xfId="1039"/>
    <cellStyle name="Связанная ячейка 2 6" xfId="1040"/>
    <cellStyle name="Связанная ячейка 2_Индекс С.Покур к.39-ДНС - 2" xfId="1041"/>
    <cellStyle name="Связанная ячейка 3" xfId="1042"/>
    <cellStyle name="Связанная ячейка 4" xfId="1043"/>
    <cellStyle name="Связанная ячейка 5" xfId="1044"/>
    <cellStyle name="Связанная ячейка 6" xfId="1045"/>
    <cellStyle name="Связанная ячейка 7" xfId="1046"/>
    <cellStyle name="Список ресурсов" xfId="1047"/>
    <cellStyle name="Стиль 1" xfId="1048"/>
    <cellStyle name="Стиль 1 2" xfId="1049"/>
    <cellStyle name="Стиль 1 3" xfId="1050"/>
    <cellStyle name="Стиль 1 4" xfId="1051"/>
    <cellStyle name="Стиль 1 5" xfId="1052"/>
    <cellStyle name="Стиль 1 6" xfId="1053"/>
    <cellStyle name="Стиль 1 7" xfId="1054"/>
    <cellStyle name="Стиль 1_1310.1.17  БКНС-1 Тайл.м.м" xfId="1055"/>
    <cellStyle name="Стиль_названий" xfId="1056"/>
    <cellStyle name="Строка нечётная" xfId="1057"/>
    <cellStyle name="Строка чётная" xfId="1058"/>
    <cellStyle name="ТЕКСТ" xfId="1059"/>
    <cellStyle name="Текст предупреждения 2" xfId="1060"/>
    <cellStyle name="Текст предупреждения 2 2" xfId="1061"/>
    <cellStyle name="Текст предупреждения 2 3" xfId="1062"/>
    <cellStyle name="Текст предупреждения 2 4" xfId="1063"/>
    <cellStyle name="Текст предупреждения 2 5" xfId="1064"/>
    <cellStyle name="Текст предупреждения 2 6" xfId="1065"/>
    <cellStyle name="Текст предупреждения 3" xfId="1066"/>
    <cellStyle name="Текст предупреждения 4" xfId="1067"/>
    <cellStyle name="Текст предупреждения 5" xfId="1068"/>
    <cellStyle name="Текст предупреждения 6" xfId="1069"/>
    <cellStyle name="Текст предупреждения 7" xfId="1070"/>
    <cellStyle name="Титул" xfId="1071"/>
    <cellStyle name="Тысячи [0]_ прил.2,4" xfId="1072"/>
    <cellStyle name="Тысячи_ прил.2,4" xfId="1073"/>
    <cellStyle name="Финансовый 2" xfId="1074"/>
    <cellStyle name="Финансовый 2 2" xfId="1075"/>
    <cellStyle name="Финансовый 2 3" xfId="1076"/>
    <cellStyle name="Финансовый 2 4" xfId="1077"/>
    <cellStyle name="Финансовый 2 5" xfId="1078"/>
    <cellStyle name="Финансовый 2 6" xfId="1079"/>
    <cellStyle name="Финансовый 2 7" xfId="1080"/>
    <cellStyle name="Финансовый 3" xfId="1081"/>
    <cellStyle name="Финансовый 4" xfId="1082"/>
    <cellStyle name="Финансовый 4 2" xfId="1083"/>
    <cellStyle name="Финансовый 4 3" xfId="1084"/>
    <cellStyle name="Финансовый 4 4" xfId="1085"/>
    <cellStyle name="Финансовый 4 5" xfId="1086"/>
    <cellStyle name="Финансовый 4 6" xfId="1087"/>
    <cellStyle name="Финансовый 5" xfId="1105"/>
    <cellStyle name="Формула" xfId="1088"/>
    <cellStyle name="Хвост" xfId="1089"/>
    <cellStyle name="Хороший 2" xfId="1090"/>
    <cellStyle name="Хороший 2 2" xfId="1091"/>
    <cellStyle name="Хороший 2 3" xfId="1092"/>
    <cellStyle name="Хороший 2 4" xfId="1093"/>
    <cellStyle name="Хороший 2 5" xfId="1094"/>
    <cellStyle name="Хороший 2 6" xfId="1095"/>
    <cellStyle name="Хороший 3" xfId="1096"/>
    <cellStyle name="Хороший 4" xfId="1097"/>
    <cellStyle name="Хороший 5" xfId="1098"/>
    <cellStyle name="Хороший 6" xfId="1099"/>
    <cellStyle name="Хороший 7" xfId="1100"/>
    <cellStyle name="Цена" xfId="1101"/>
    <cellStyle name="Ценник" xfId="1114"/>
    <cellStyle name="Џђћ–…ќ’ќ›‰" xfId="1102"/>
    <cellStyle name="Экспертиза" xfId="110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4%20&#1075;/&#1056;&#1077;&#1084;&#1086;&#1085;&#1090;/2015%20&#1075;&#1086;&#1076;/1212/1212.3.119%20&#1056;&#1042;&#1057;/&#1051;&#1086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"/>
      <sheetName val="лот"/>
    </sheetNames>
    <sheetDataSet>
      <sheetData sheetId="0"/>
      <sheetData sheetId="1">
        <row r="28">
          <cell r="A28">
            <v>1253</v>
          </cell>
        </row>
        <row r="37">
          <cell r="A37">
            <v>1179</v>
          </cell>
          <cell r="B37" t="str">
            <v>Резервуар Инвентарный Инв.№ 140000000508</v>
          </cell>
        </row>
        <row r="38">
          <cell r="B38" t="str">
            <v>Ватинское месторождение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5"/>
  <sheetViews>
    <sheetView showGridLines="0" tabSelected="1" view="pageBreakPreview" zoomScale="85" zoomScaleNormal="85" zoomScaleSheetLayoutView="85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T1" sqref="T1:U1"/>
    </sheetView>
  </sheetViews>
  <sheetFormatPr defaultColWidth="8.85546875" defaultRowHeight="12.75" x14ac:dyDescent="0.2"/>
  <cols>
    <col min="1" max="1" width="10.28515625" style="71" customWidth="1"/>
    <col min="2" max="2" width="55.140625" style="1" customWidth="1"/>
    <col min="3" max="3" width="7" style="1" hidden="1" customWidth="1"/>
    <col min="4" max="4" width="12.5703125" style="1" customWidth="1"/>
    <col min="5" max="7" width="11.7109375" style="1" customWidth="1"/>
    <col min="8" max="8" width="14.42578125" style="1" customWidth="1"/>
    <col min="9" max="12" width="11.7109375" style="1" customWidth="1"/>
    <col min="13" max="13" width="15.42578125" style="1" customWidth="1"/>
    <col min="14" max="14" width="11.7109375" style="1" hidden="1" customWidth="1"/>
    <col min="15" max="15" width="18.5703125" style="1" customWidth="1"/>
    <col min="16" max="16" width="11.7109375" style="1" hidden="1" customWidth="1"/>
    <col min="17" max="17" width="14" style="1" customWidth="1"/>
    <col min="18" max="18" width="11.7109375" style="1" hidden="1" customWidth="1"/>
    <col min="19" max="19" width="14.42578125" style="1" customWidth="1"/>
    <col min="20" max="20" width="14.140625" style="1" customWidth="1"/>
    <col min="21" max="21" width="15.28515625" style="1" customWidth="1"/>
    <col min="22" max="23" width="11.7109375" style="1" customWidth="1"/>
    <col min="24" max="24" width="10.140625" style="1" bestFit="1" customWidth="1"/>
    <col min="25" max="16384" width="8.85546875" style="1"/>
  </cols>
  <sheetData>
    <row r="1" spans="1:23" ht="15.75" x14ac:dyDescent="0.25">
      <c r="A1" s="74"/>
      <c r="T1" s="224" t="s">
        <v>72</v>
      </c>
      <c r="U1" s="224"/>
    </row>
    <row r="2" spans="1:23" x14ac:dyDescent="0.2">
      <c r="B2" s="213" t="s">
        <v>8</v>
      </c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213"/>
      <c r="O2" s="213"/>
      <c r="P2" s="213"/>
      <c r="Q2" s="55"/>
      <c r="R2" s="55"/>
      <c r="S2" s="55"/>
      <c r="T2" s="55"/>
      <c r="U2" s="55"/>
      <c r="V2" s="55"/>
      <c r="W2" s="55"/>
    </row>
    <row r="3" spans="1:23" ht="13.5" thickBot="1" x14ac:dyDescent="0.25"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55"/>
      <c r="R3" s="55"/>
      <c r="S3" s="55"/>
      <c r="T3" s="55"/>
      <c r="U3" s="55" t="s">
        <v>9</v>
      </c>
      <c r="V3" s="55"/>
      <c r="W3" s="55"/>
    </row>
    <row r="4" spans="1:23" ht="18" customHeight="1" x14ac:dyDescent="0.3">
      <c r="A4" s="176" t="s">
        <v>10</v>
      </c>
      <c r="B4" s="178" t="s">
        <v>11</v>
      </c>
      <c r="C4" s="180" t="s">
        <v>12</v>
      </c>
      <c r="D4" s="183" t="s">
        <v>13</v>
      </c>
      <c r="E4" s="184"/>
      <c r="F4" s="184"/>
      <c r="G4" s="184"/>
      <c r="H4" s="184"/>
      <c r="I4" s="184"/>
      <c r="J4" s="184"/>
      <c r="K4" s="184"/>
      <c r="L4" s="185"/>
      <c r="M4" s="186" t="s">
        <v>14</v>
      </c>
      <c r="N4" s="187"/>
      <c r="O4" s="187"/>
      <c r="P4" s="187"/>
      <c r="Q4" s="187"/>
      <c r="R4" s="187"/>
      <c r="S4" s="187"/>
      <c r="T4" s="187"/>
      <c r="U4" s="188"/>
    </row>
    <row r="5" spans="1:23" ht="12.75" customHeight="1" x14ac:dyDescent="0.2">
      <c r="A5" s="177"/>
      <c r="B5" s="179"/>
      <c r="C5" s="181"/>
      <c r="D5" s="189" t="s">
        <v>15</v>
      </c>
      <c r="E5" s="191" t="s">
        <v>16</v>
      </c>
      <c r="F5" s="192"/>
      <c r="G5" s="192"/>
      <c r="H5" s="192"/>
      <c r="I5" s="192"/>
      <c r="J5" s="192"/>
      <c r="K5" s="192"/>
      <c r="L5" s="193"/>
      <c r="M5" s="221" t="s">
        <v>17</v>
      </c>
      <c r="N5" s="215" t="s">
        <v>18</v>
      </c>
      <c r="O5" s="215" t="s">
        <v>19</v>
      </c>
      <c r="P5" s="215" t="s">
        <v>20</v>
      </c>
      <c r="Q5" s="215" t="s">
        <v>21</v>
      </c>
      <c r="R5" s="215" t="s">
        <v>22</v>
      </c>
      <c r="S5" s="215" t="s">
        <v>23</v>
      </c>
      <c r="T5" s="215" t="s">
        <v>24</v>
      </c>
      <c r="U5" s="194" t="s">
        <v>25</v>
      </c>
    </row>
    <row r="6" spans="1:23" ht="15" customHeight="1" x14ac:dyDescent="0.2">
      <c r="A6" s="177"/>
      <c r="B6" s="179"/>
      <c r="C6" s="181"/>
      <c r="D6" s="189"/>
      <c r="E6" s="197" t="s">
        <v>26</v>
      </c>
      <c r="F6" s="199" t="s">
        <v>27</v>
      </c>
      <c r="G6" s="199"/>
      <c r="H6" s="199"/>
      <c r="I6" s="199" t="s">
        <v>28</v>
      </c>
      <c r="J6" s="197" t="s">
        <v>23</v>
      </c>
      <c r="K6" s="197" t="s">
        <v>24</v>
      </c>
      <c r="L6" s="211" t="s">
        <v>29</v>
      </c>
      <c r="M6" s="222"/>
      <c r="N6" s="216"/>
      <c r="O6" s="216"/>
      <c r="P6" s="216"/>
      <c r="Q6" s="216"/>
      <c r="R6" s="216"/>
      <c r="S6" s="216"/>
      <c r="T6" s="216"/>
      <c r="U6" s="195"/>
    </row>
    <row r="7" spans="1:23" ht="91.5" customHeight="1" x14ac:dyDescent="0.2">
      <c r="A7" s="177"/>
      <c r="B7" s="179"/>
      <c r="C7" s="182"/>
      <c r="D7" s="190"/>
      <c r="E7" s="198"/>
      <c r="F7" s="133" t="s">
        <v>30</v>
      </c>
      <c r="G7" s="133" t="s">
        <v>63</v>
      </c>
      <c r="H7" s="133" t="s">
        <v>31</v>
      </c>
      <c r="I7" s="199"/>
      <c r="J7" s="198"/>
      <c r="K7" s="198"/>
      <c r="L7" s="212"/>
      <c r="M7" s="223"/>
      <c r="N7" s="217"/>
      <c r="O7" s="217"/>
      <c r="P7" s="217"/>
      <c r="Q7" s="217"/>
      <c r="R7" s="217"/>
      <c r="S7" s="217"/>
      <c r="T7" s="217"/>
      <c r="U7" s="196"/>
    </row>
    <row r="8" spans="1:23" x14ac:dyDescent="0.2">
      <c r="A8" s="80">
        <v>1</v>
      </c>
      <c r="B8" s="61">
        <f>A8+1</f>
        <v>2</v>
      </c>
      <c r="C8" s="102">
        <v>3</v>
      </c>
      <c r="D8" s="69">
        <v>3</v>
      </c>
      <c r="E8" s="60">
        <v>4</v>
      </c>
      <c r="F8" s="60">
        <v>5</v>
      </c>
      <c r="G8" s="60">
        <v>6</v>
      </c>
      <c r="H8" s="60">
        <v>7</v>
      </c>
      <c r="I8" s="60">
        <v>8</v>
      </c>
      <c r="J8" s="60">
        <v>9</v>
      </c>
      <c r="K8" s="60">
        <v>10</v>
      </c>
      <c r="L8" s="61">
        <v>11</v>
      </c>
      <c r="M8" s="69">
        <v>12</v>
      </c>
      <c r="N8" s="60">
        <f>M8+1</f>
        <v>13</v>
      </c>
      <c r="O8" s="60">
        <v>13</v>
      </c>
      <c r="P8" s="60">
        <f>O8+1</f>
        <v>14</v>
      </c>
      <c r="Q8" s="60">
        <v>14</v>
      </c>
      <c r="R8" s="60">
        <f>Q8+1</f>
        <v>15</v>
      </c>
      <c r="S8" s="60">
        <v>15</v>
      </c>
      <c r="T8" s="60">
        <v>16</v>
      </c>
      <c r="U8" s="61">
        <v>17</v>
      </c>
    </row>
    <row r="9" spans="1:23" ht="23.25" customHeight="1" x14ac:dyDescent="0.2">
      <c r="A9" s="160" t="s">
        <v>0</v>
      </c>
      <c r="B9" s="158" t="str">
        <f>[5]лот!$B$38</f>
        <v>Ватинское месторождение</v>
      </c>
      <c r="C9" s="102"/>
      <c r="D9" s="69"/>
      <c r="E9" s="60"/>
      <c r="F9" s="60"/>
      <c r="G9" s="60"/>
      <c r="H9" s="60"/>
      <c r="I9" s="60"/>
      <c r="J9" s="60"/>
      <c r="K9" s="60"/>
      <c r="L9" s="61"/>
      <c r="M9" s="69"/>
      <c r="N9" s="60"/>
      <c r="O9" s="60"/>
      <c r="P9" s="60"/>
      <c r="Q9" s="60"/>
      <c r="R9" s="60"/>
      <c r="S9" s="60"/>
      <c r="T9" s="60"/>
      <c r="U9" s="61"/>
    </row>
    <row r="10" spans="1:23" ht="33" customHeight="1" x14ac:dyDescent="0.2">
      <c r="A10" s="161" t="s">
        <v>64</v>
      </c>
      <c r="B10" s="159" t="str">
        <f>[5]лот!$B$37</f>
        <v>Резервуар Инвентарный Инв.№ 140000000508</v>
      </c>
      <c r="C10" s="117"/>
      <c r="D10" s="118"/>
      <c r="E10" s="116"/>
      <c r="F10" s="116"/>
      <c r="G10" s="116"/>
      <c r="H10" s="116"/>
      <c r="I10" s="116"/>
      <c r="J10" s="116"/>
      <c r="K10" s="116"/>
      <c r="L10" s="119"/>
      <c r="M10" s="120"/>
      <c r="N10" s="116"/>
      <c r="O10" s="116"/>
      <c r="P10" s="116"/>
      <c r="Q10" s="116"/>
      <c r="R10" s="62"/>
      <c r="S10" s="62"/>
      <c r="T10" s="62"/>
      <c r="U10" s="121"/>
    </row>
    <row r="11" spans="1:23" ht="34.5" customHeight="1" x14ac:dyDescent="0.2">
      <c r="A11" s="174">
        <f>[5]лот!$A$37</f>
        <v>1179</v>
      </c>
      <c r="B11" s="134" t="str">
        <f>B10</f>
        <v>Резервуар Инвентарный Инв.№ 140000000508</v>
      </c>
      <c r="C11" s="117"/>
      <c r="D11" s="135">
        <f>E11+F11+I11+J11+K11+L11</f>
        <v>490419.79564000003</v>
      </c>
      <c r="E11" s="137">
        <v>85734</v>
      </c>
      <c r="F11" s="137">
        <v>124513</v>
      </c>
      <c r="G11" s="137">
        <v>206</v>
      </c>
      <c r="H11" s="137">
        <v>14336</v>
      </c>
      <c r="I11" s="137">
        <v>98955</v>
      </c>
      <c r="J11" s="137">
        <v>97197</v>
      </c>
      <c r="K11" s="137">
        <v>60303</v>
      </c>
      <c r="L11" s="136">
        <f>(E11+F11+I11+J11+K11)*5.082%</f>
        <v>23717.79564</v>
      </c>
      <c r="M11" s="120"/>
      <c r="N11" s="116"/>
      <c r="O11" s="116"/>
      <c r="P11" s="116"/>
      <c r="Q11" s="116"/>
      <c r="R11" s="62"/>
      <c r="S11" s="62"/>
      <c r="T11" s="62"/>
      <c r="U11" s="121"/>
    </row>
    <row r="12" spans="1:23" s="4" customFormat="1" ht="26.25" customHeight="1" x14ac:dyDescent="0.2">
      <c r="A12" s="162"/>
      <c r="B12" s="138" t="s">
        <v>32</v>
      </c>
      <c r="C12" s="139"/>
      <c r="D12" s="163">
        <f t="shared" ref="D12:L12" si="0">SUM(D11:D11)</f>
        <v>490419.79564000003</v>
      </c>
      <c r="E12" s="164">
        <f t="shared" si="0"/>
        <v>85734</v>
      </c>
      <c r="F12" s="164">
        <f t="shared" si="0"/>
        <v>124513</v>
      </c>
      <c r="G12" s="164">
        <f t="shared" si="0"/>
        <v>206</v>
      </c>
      <c r="H12" s="164">
        <f t="shared" si="0"/>
        <v>14336</v>
      </c>
      <c r="I12" s="164">
        <f t="shared" si="0"/>
        <v>98955</v>
      </c>
      <c r="J12" s="164">
        <f t="shared" si="0"/>
        <v>97197</v>
      </c>
      <c r="K12" s="164">
        <f t="shared" si="0"/>
        <v>60303</v>
      </c>
      <c r="L12" s="165">
        <f t="shared" si="0"/>
        <v>23717.79564</v>
      </c>
      <c r="M12" s="166"/>
      <c r="N12" s="167"/>
      <c r="O12" s="164"/>
      <c r="P12" s="167"/>
      <c r="Q12" s="168"/>
      <c r="R12" s="167"/>
      <c r="S12" s="168"/>
      <c r="T12" s="168"/>
      <c r="U12" s="169"/>
    </row>
    <row r="13" spans="1:23" ht="24.75" customHeight="1" x14ac:dyDescent="0.2">
      <c r="A13" s="170"/>
      <c r="B13" s="172" t="s">
        <v>33</v>
      </c>
      <c r="C13" s="103"/>
      <c r="D13" s="82"/>
      <c r="E13" s="81"/>
      <c r="F13" s="81"/>
      <c r="G13" s="81"/>
      <c r="H13" s="81"/>
      <c r="I13" s="81"/>
      <c r="J13" s="81"/>
      <c r="K13" s="81"/>
      <c r="L13" s="83"/>
      <c r="M13" s="122"/>
      <c r="N13" s="63"/>
      <c r="O13" s="63"/>
      <c r="P13" s="63"/>
      <c r="Q13" s="63"/>
      <c r="R13" s="63"/>
      <c r="S13" s="63"/>
      <c r="T13" s="63"/>
      <c r="U13" s="123"/>
    </row>
    <row r="14" spans="1:23" s="4" customFormat="1" ht="19.5" customHeight="1" x14ac:dyDescent="0.2">
      <c r="A14" s="171"/>
      <c r="B14" s="173" t="s">
        <v>34</v>
      </c>
      <c r="C14" s="104"/>
      <c r="D14" s="82"/>
      <c r="E14" s="81"/>
      <c r="F14" s="81"/>
      <c r="G14" s="81"/>
      <c r="H14" s="81"/>
      <c r="I14" s="81"/>
      <c r="J14" s="81"/>
      <c r="K14" s="81"/>
      <c r="L14" s="83"/>
      <c r="M14" s="122"/>
      <c r="N14" s="63"/>
      <c r="O14" s="63"/>
      <c r="P14" s="63"/>
      <c r="Q14" s="63"/>
      <c r="R14" s="63"/>
      <c r="S14" s="63"/>
      <c r="T14" s="63"/>
      <c r="U14" s="123"/>
    </row>
    <row r="15" spans="1:23" x14ac:dyDescent="0.2">
      <c r="A15" s="140"/>
      <c r="B15" s="145" t="s">
        <v>35</v>
      </c>
      <c r="C15" s="105"/>
      <c r="D15" s="142"/>
      <c r="E15" s="143"/>
      <c r="F15" s="143"/>
      <c r="G15" s="143"/>
      <c r="H15" s="143"/>
      <c r="I15" s="143"/>
      <c r="J15" s="143"/>
      <c r="K15" s="143"/>
      <c r="L15" s="141"/>
      <c r="M15" s="142"/>
      <c r="N15" s="143"/>
      <c r="O15" s="143"/>
      <c r="P15" s="143"/>
      <c r="Q15" s="143"/>
      <c r="R15" s="143"/>
      <c r="S15" s="143"/>
      <c r="T15" s="143"/>
      <c r="U15" s="144"/>
    </row>
    <row r="16" spans="1:23" ht="28.5" customHeight="1" x14ac:dyDescent="0.2">
      <c r="A16" s="112"/>
      <c r="B16" s="114" t="s">
        <v>66</v>
      </c>
      <c r="C16" s="106"/>
      <c r="D16" s="82"/>
      <c r="E16" s="81"/>
      <c r="F16" s="81"/>
      <c r="G16" s="81"/>
      <c r="H16" s="81"/>
      <c r="I16" s="81"/>
      <c r="J16" s="81"/>
      <c r="K16" s="81"/>
      <c r="L16" s="83"/>
      <c r="M16" s="122"/>
      <c r="N16" s="63"/>
      <c r="O16" s="63"/>
      <c r="P16" s="63"/>
      <c r="Q16" s="63"/>
      <c r="R16" s="63"/>
      <c r="S16" s="63"/>
      <c r="T16" s="63"/>
      <c r="U16" s="123"/>
    </row>
    <row r="17" spans="1:23" ht="30.75" customHeight="1" x14ac:dyDescent="0.2">
      <c r="A17" s="112"/>
      <c r="B17" s="114" t="s">
        <v>67</v>
      </c>
      <c r="C17" s="106"/>
      <c r="D17" s="82"/>
      <c r="E17" s="81"/>
      <c r="F17" s="81"/>
      <c r="G17" s="81"/>
      <c r="H17" s="81"/>
      <c r="I17" s="81"/>
      <c r="J17" s="81"/>
      <c r="K17" s="81"/>
      <c r="L17" s="83"/>
      <c r="M17" s="122"/>
      <c r="N17" s="63"/>
      <c r="O17" s="63"/>
      <c r="P17" s="63"/>
      <c r="Q17" s="63"/>
      <c r="R17" s="63"/>
      <c r="S17" s="63"/>
      <c r="T17" s="63"/>
      <c r="U17" s="123"/>
    </row>
    <row r="18" spans="1:23" ht="19.5" customHeight="1" x14ac:dyDescent="0.2">
      <c r="A18" s="113"/>
      <c r="B18" s="97" t="s">
        <v>36</v>
      </c>
      <c r="C18" s="107"/>
      <c r="D18" s="96"/>
      <c r="E18" s="95"/>
      <c r="F18" s="95"/>
      <c r="G18" s="95"/>
      <c r="H18" s="95"/>
      <c r="I18" s="95"/>
      <c r="J18" s="95"/>
      <c r="K18" s="95"/>
      <c r="L18" s="97"/>
      <c r="M18" s="124"/>
      <c r="N18" s="98"/>
      <c r="O18" s="98"/>
      <c r="P18" s="98"/>
      <c r="Q18" s="98"/>
      <c r="R18" s="98"/>
      <c r="S18" s="98"/>
      <c r="T18" s="98"/>
      <c r="U18" s="125"/>
    </row>
    <row r="19" spans="1:23" ht="24" customHeight="1" x14ac:dyDescent="0.2">
      <c r="A19" s="112"/>
      <c r="B19" s="83" t="s">
        <v>68</v>
      </c>
      <c r="C19" s="108"/>
      <c r="D19" s="82"/>
      <c r="E19" s="81"/>
      <c r="F19" s="81"/>
      <c r="G19" s="81"/>
      <c r="H19" s="81"/>
      <c r="I19" s="81"/>
      <c r="J19" s="81"/>
      <c r="K19" s="81"/>
      <c r="L19" s="83"/>
      <c r="M19" s="122"/>
      <c r="N19" s="63"/>
      <c r="O19" s="63"/>
      <c r="P19" s="63"/>
      <c r="Q19" s="63"/>
      <c r="R19" s="63"/>
      <c r="S19" s="63"/>
      <c r="T19" s="63"/>
      <c r="U19" s="126"/>
    </row>
    <row r="20" spans="1:23" ht="24" customHeight="1" x14ac:dyDescent="0.2">
      <c r="A20" s="112"/>
      <c r="B20" s="83" t="s">
        <v>70</v>
      </c>
      <c r="C20" s="108"/>
      <c r="D20" s="82"/>
      <c r="E20" s="81"/>
      <c r="F20" s="81"/>
      <c r="G20" s="81"/>
      <c r="H20" s="81"/>
      <c r="I20" s="81"/>
      <c r="J20" s="81"/>
      <c r="K20" s="81"/>
      <c r="L20" s="83"/>
      <c r="M20" s="122"/>
      <c r="N20" s="63"/>
      <c r="O20" s="63"/>
      <c r="P20" s="63"/>
      <c r="Q20" s="63"/>
      <c r="R20" s="63"/>
      <c r="S20" s="63"/>
      <c r="T20" s="63"/>
      <c r="U20" s="126"/>
    </row>
    <row r="21" spans="1:23" ht="24" customHeight="1" x14ac:dyDescent="0.2">
      <c r="A21" s="112"/>
      <c r="B21" s="83" t="s">
        <v>71</v>
      </c>
      <c r="C21" s="108"/>
      <c r="D21" s="82"/>
      <c r="E21" s="81"/>
      <c r="F21" s="81"/>
      <c r="G21" s="81"/>
      <c r="H21" s="81"/>
      <c r="I21" s="81"/>
      <c r="J21" s="81"/>
      <c r="K21" s="81"/>
      <c r="L21" s="83"/>
      <c r="M21" s="122"/>
      <c r="N21" s="63"/>
      <c r="O21" s="63"/>
      <c r="P21" s="63"/>
      <c r="Q21" s="63"/>
      <c r="R21" s="63"/>
      <c r="S21" s="63"/>
      <c r="T21" s="63"/>
      <c r="U21" s="126"/>
    </row>
    <row r="22" spans="1:23" s="131" customFormat="1" x14ac:dyDescent="0.2">
      <c r="A22" s="113"/>
      <c r="B22" s="97" t="s">
        <v>65</v>
      </c>
      <c r="C22" s="130"/>
      <c r="D22" s="96"/>
      <c r="E22" s="95"/>
      <c r="F22" s="95"/>
      <c r="G22" s="95"/>
      <c r="H22" s="95"/>
      <c r="I22" s="95"/>
      <c r="J22" s="95"/>
      <c r="K22" s="95"/>
      <c r="L22" s="97"/>
      <c r="M22" s="124"/>
      <c r="N22" s="98"/>
      <c r="O22" s="98"/>
      <c r="P22" s="98"/>
      <c r="Q22" s="98"/>
      <c r="R22" s="98"/>
      <c r="S22" s="98"/>
      <c r="T22" s="98"/>
      <c r="U22" s="125"/>
    </row>
    <row r="23" spans="1:23" x14ac:dyDescent="0.2">
      <c r="A23" s="112"/>
      <c r="B23" s="83" t="s">
        <v>37</v>
      </c>
      <c r="C23" s="103"/>
      <c r="D23" s="82"/>
      <c r="E23" s="81"/>
      <c r="F23" s="81"/>
      <c r="G23" s="81"/>
      <c r="H23" s="81"/>
      <c r="I23" s="81"/>
      <c r="J23" s="81"/>
      <c r="K23" s="81"/>
      <c r="L23" s="83"/>
      <c r="M23" s="122"/>
      <c r="N23" s="63"/>
      <c r="O23" s="63"/>
      <c r="P23" s="63"/>
      <c r="Q23" s="63"/>
      <c r="R23" s="63"/>
      <c r="S23" s="63"/>
      <c r="T23" s="63"/>
      <c r="U23" s="123"/>
    </row>
    <row r="24" spans="1:23" x14ac:dyDescent="0.2">
      <c r="A24" s="156"/>
      <c r="B24" s="149" t="s">
        <v>38</v>
      </c>
      <c r="C24" s="150"/>
      <c r="D24" s="151"/>
      <c r="E24" s="152"/>
      <c r="F24" s="152"/>
      <c r="G24" s="152"/>
      <c r="H24" s="152"/>
      <c r="I24" s="152"/>
      <c r="J24" s="152"/>
      <c r="K24" s="152"/>
      <c r="L24" s="153"/>
      <c r="M24" s="154"/>
      <c r="N24" s="155"/>
      <c r="O24" s="155"/>
      <c r="P24" s="155"/>
      <c r="Q24" s="155"/>
      <c r="R24" s="155"/>
      <c r="S24" s="155"/>
      <c r="T24" s="155"/>
      <c r="U24" s="157"/>
    </row>
    <row r="25" spans="1:23" x14ac:dyDescent="0.2">
      <c r="A25" s="84"/>
      <c r="B25" s="87" t="s">
        <v>69</v>
      </c>
      <c r="C25" s="109"/>
      <c r="D25" s="86"/>
      <c r="E25" s="85"/>
      <c r="F25" s="85"/>
      <c r="G25" s="85"/>
      <c r="H25" s="85"/>
      <c r="I25" s="85"/>
      <c r="J25" s="85"/>
      <c r="K25" s="85"/>
      <c r="L25" s="87"/>
      <c r="M25" s="127"/>
      <c r="N25" s="54"/>
      <c r="O25" s="54"/>
      <c r="P25" s="54"/>
      <c r="Q25" s="54"/>
      <c r="R25" s="54"/>
      <c r="S25" s="54"/>
      <c r="T25" s="54"/>
      <c r="U25" s="99"/>
    </row>
    <row r="26" spans="1:23" x14ac:dyDescent="0.2">
      <c r="A26" s="84"/>
      <c r="B26" s="115" t="s">
        <v>39</v>
      </c>
      <c r="C26" s="110"/>
      <c r="D26" s="88"/>
      <c r="E26" s="89"/>
      <c r="F26" s="89"/>
      <c r="G26" s="89"/>
      <c r="H26" s="89"/>
      <c r="I26" s="89"/>
      <c r="J26" s="89"/>
      <c r="K26" s="89"/>
      <c r="L26" s="90"/>
      <c r="M26" s="128"/>
      <c r="N26" s="5"/>
      <c r="O26" s="5"/>
      <c r="P26" s="5"/>
      <c r="Q26" s="5"/>
      <c r="R26" s="5"/>
      <c r="S26" s="5"/>
      <c r="T26" s="5"/>
      <c r="U26" s="100"/>
    </row>
    <row r="27" spans="1:23" ht="13.5" thickBot="1" x14ac:dyDescent="0.25">
      <c r="A27" s="91"/>
      <c r="B27" s="94" t="s">
        <v>40</v>
      </c>
      <c r="C27" s="111"/>
      <c r="D27" s="93"/>
      <c r="E27" s="92"/>
      <c r="F27" s="92"/>
      <c r="G27" s="92"/>
      <c r="H27" s="92"/>
      <c r="I27" s="92"/>
      <c r="J27" s="92"/>
      <c r="K27" s="92"/>
      <c r="L27" s="94"/>
      <c r="M27" s="129"/>
      <c r="N27" s="6"/>
      <c r="O27" s="6"/>
      <c r="P27" s="6"/>
      <c r="Q27" s="6"/>
      <c r="R27" s="6"/>
      <c r="S27" s="6"/>
      <c r="T27" s="6"/>
      <c r="U27" s="101"/>
    </row>
    <row r="28" spans="1:23" ht="14.25" hidden="1" customHeight="1" thickBot="1" x14ac:dyDescent="0.25">
      <c r="A28" s="146"/>
      <c r="B28" s="147" t="s">
        <v>41</v>
      </c>
      <c r="C28" s="147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32"/>
      <c r="P28" s="132"/>
      <c r="Q28" s="132"/>
      <c r="R28" s="132"/>
      <c r="S28" s="132"/>
      <c r="T28" s="132"/>
      <c r="U28" s="132"/>
      <c r="V28" s="7"/>
      <c r="W28" s="7"/>
    </row>
    <row r="29" spans="1:23" ht="14.25" hidden="1" customHeight="1" thickBot="1" x14ac:dyDescent="0.25">
      <c r="A29" s="75"/>
      <c r="B29" s="8" t="s">
        <v>42</v>
      </c>
      <c r="C29" s="8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10"/>
      <c r="P29" s="10"/>
      <c r="Q29" s="10"/>
      <c r="R29" s="10"/>
      <c r="S29" s="10"/>
      <c r="T29" s="10"/>
      <c r="U29" s="10"/>
      <c r="V29" s="10"/>
      <c r="W29" s="10"/>
    </row>
    <row r="30" spans="1:23" ht="14.25" hidden="1" customHeight="1" thickBot="1" x14ac:dyDescent="0.25">
      <c r="A30" s="75"/>
      <c r="B30" s="8" t="s">
        <v>43</v>
      </c>
      <c r="C30" s="8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0"/>
      <c r="P30" s="10"/>
      <c r="Q30" s="10"/>
      <c r="R30" s="10"/>
      <c r="S30" s="10"/>
      <c r="T30" s="10"/>
      <c r="U30" s="10"/>
      <c r="V30" s="10"/>
      <c r="W30" s="10"/>
    </row>
    <row r="31" spans="1:23" ht="14.25" hidden="1" customHeight="1" thickBot="1" x14ac:dyDescent="0.25">
      <c r="A31" s="75"/>
      <c r="B31" s="8" t="s">
        <v>44</v>
      </c>
      <c r="C31" s="8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0"/>
      <c r="P31" s="10"/>
      <c r="Q31" s="10"/>
      <c r="R31" s="10"/>
      <c r="S31" s="10"/>
      <c r="T31" s="10"/>
      <c r="U31" s="10"/>
      <c r="V31" s="10"/>
      <c r="W31" s="10"/>
    </row>
    <row r="32" spans="1:23" ht="14.25" hidden="1" customHeight="1" thickBot="1" x14ac:dyDescent="0.25">
      <c r="A32" s="75"/>
      <c r="B32" s="8" t="s">
        <v>45</v>
      </c>
      <c r="C32" s="8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10"/>
      <c r="Q32" s="10"/>
      <c r="R32" s="10"/>
      <c r="S32" s="10"/>
      <c r="T32" s="10"/>
      <c r="U32" s="10"/>
      <c r="V32" s="10"/>
      <c r="W32" s="10"/>
    </row>
    <row r="33" spans="1:23" ht="14.25" hidden="1" customHeight="1" thickBot="1" x14ac:dyDescent="0.25">
      <c r="A33" s="76"/>
      <c r="B33" s="8" t="s">
        <v>46</v>
      </c>
      <c r="C33" s="11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56"/>
      <c r="P33" s="56"/>
      <c r="Q33" s="56"/>
      <c r="R33" s="56"/>
      <c r="S33" s="56"/>
      <c r="T33" s="56"/>
      <c r="U33" s="56"/>
      <c r="V33" s="56"/>
      <c r="W33" s="56"/>
    </row>
    <row r="34" spans="1:23" ht="13.5" hidden="1" customHeight="1" thickBot="1" x14ac:dyDescent="0.25">
      <c r="A34" s="77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4"/>
      <c r="P34" s="14"/>
      <c r="Q34" s="14"/>
      <c r="R34" s="14"/>
      <c r="S34" s="14"/>
      <c r="T34" s="14"/>
      <c r="U34" s="14"/>
      <c r="V34" s="14"/>
      <c r="W34" s="14"/>
    </row>
    <row r="35" spans="1:23" x14ac:dyDescent="0.2">
      <c r="A35" s="73"/>
      <c r="B35" s="15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7"/>
      <c r="P35" s="17"/>
      <c r="Q35" s="17"/>
      <c r="R35" s="17"/>
      <c r="S35" s="17"/>
      <c r="T35" s="17"/>
      <c r="U35" s="17"/>
      <c r="V35" s="17"/>
      <c r="W35" s="17"/>
    </row>
    <row r="36" spans="1:23" ht="12.75" hidden="1" customHeight="1" x14ac:dyDescent="0.2">
      <c r="B36" s="203"/>
      <c r="C36" s="204"/>
      <c r="D36" s="205"/>
      <c r="E36" s="209" t="s">
        <v>47</v>
      </c>
      <c r="F36" s="218" t="s">
        <v>48</v>
      </c>
      <c r="G36" s="219"/>
      <c r="H36" s="219"/>
      <c r="I36" s="219"/>
      <c r="J36" s="219"/>
      <c r="K36" s="220"/>
      <c r="L36" s="18"/>
      <c r="M36" s="209" t="s">
        <v>49</v>
      </c>
      <c r="N36" s="58" t="s">
        <v>16</v>
      </c>
      <c r="O36" s="17"/>
    </row>
    <row r="37" spans="1:23" ht="52.5" hidden="1" customHeight="1" x14ac:dyDescent="0.2">
      <c r="B37" s="206"/>
      <c r="C37" s="207"/>
      <c r="D37" s="208"/>
      <c r="E37" s="210"/>
      <c r="F37" s="19">
        <v>2012</v>
      </c>
      <c r="G37" s="19"/>
      <c r="H37" s="19"/>
      <c r="I37" s="19">
        <v>2014</v>
      </c>
      <c r="J37" s="19">
        <v>2015</v>
      </c>
      <c r="K37" s="19">
        <v>2016</v>
      </c>
      <c r="L37" s="19">
        <v>2016</v>
      </c>
      <c r="M37" s="210"/>
      <c r="N37" s="19" t="s">
        <v>50</v>
      </c>
    </row>
    <row r="38" spans="1:23" ht="29.25" hidden="1" customHeight="1" x14ac:dyDescent="0.2">
      <c r="B38" s="200" t="s">
        <v>51</v>
      </c>
      <c r="C38" s="201"/>
      <c r="D38" s="202"/>
      <c r="E38" s="20"/>
      <c r="F38" s="21"/>
      <c r="G38" s="21"/>
      <c r="H38" s="21"/>
      <c r="I38" s="21"/>
      <c r="J38" s="21"/>
      <c r="K38" s="21"/>
      <c r="L38" s="21"/>
      <c r="M38" s="20"/>
      <c r="N38" s="21"/>
    </row>
    <row r="39" spans="1:23" ht="12.75" hidden="1" customHeight="1" x14ac:dyDescent="0.2">
      <c r="A39" s="73"/>
      <c r="B39" s="22"/>
      <c r="C39" s="22"/>
      <c r="D39" s="23"/>
      <c r="E39" s="23"/>
      <c r="F39" s="23"/>
      <c r="G39" s="2"/>
      <c r="H39" s="2"/>
      <c r="I39" s="2"/>
      <c r="J39" s="2"/>
      <c r="K39" s="2"/>
      <c r="L39" s="2"/>
      <c r="M39" s="2"/>
      <c r="N39" s="2"/>
      <c r="O39" s="24"/>
      <c r="P39" s="24"/>
      <c r="Q39" s="24"/>
      <c r="R39" s="24"/>
      <c r="S39" s="24"/>
      <c r="T39" s="24"/>
      <c r="U39" s="25"/>
      <c r="V39" s="26"/>
      <c r="W39" s="25"/>
    </row>
    <row r="40" spans="1:23" ht="13.5" hidden="1" customHeight="1" x14ac:dyDescent="0.2">
      <c r="A40" s="78" t="s">
        <v>52</v>
      </c>
      <c r="B40" s="27"/>
      <c r="C40" s="27"/>
      <c r="D40" s="27"/>
      <c r="E40" s="27"/>
      <c r="F40" s="27"/>
      <c r="G40" s="27"/>
      <c r="H40" s="27"/>
      <c r="I40" s="2"/>
      <c r="J40" s="2"/>
      <c r="K40" s="2"/>
      <c r="L40" s="2"/>
      <c r="M40" s="2"/>
      <c r="N40" s="2"/>
      <c r="O40" s="24"/>
      <c r="P40" s="24"/>
      <c r="Q40" s="24"/>
      <c r="R40" s="24"/>
      <c r="S40" s="24"/>
      <c r="T40" s="24"/>
      <c r="U40" s="25"/>
      <c r="V40" s="26"/>
      <c r="W40" s="25"/>
    </row>
    <row r="41" spans="1:23" ht="13.5" thickBot="1" x14ac:dyDescent="0.25">
      <c r="A41" s="78"/>
      <c r="B41" s="27"/>
      <c r="C41" s="27"/>
      <c r="D41" s="27"/>
      <c r="E41" s="27"/>
      <c r="F41" s="27"/>
      <c r="G41" s="27"/>
      <c r="H41" s="27"/>
      <c r="I41" s="2"/>
      <c r="J41" s="2"/>
      <c r="K41" s="2"/>
      <c r="L41" s="2"/>
      <c r="M41" s="2"/>
      <c r="N41" s="2"/>
      <c r="O41" s="24"/>
      <c r="P41" s="24"/>
      <c r="Q41" s="24"/>
      <c r="R41" s="24"/>
      <c r="S41" s="24"/>
      <c r="T41" s="24"/>
      <c r="U41" s="25"/>
      <c r="V41" s="26"/>
      <c r="W41" s="25"/>
    </row>
    <row r="42" spans="1:23" ht="13.5" thickBot="1" x14ac:dyDescent="0.25">
      <c r="A42" s="79" t="s">
        <v>53</v>
      </c>
      <c r="B42" s="28" t="s">
        <v>1</v>
      </c>
      <c r="C42" s="28"/>
      <c r="D42" s="29" t="s">
        <v>2</v>
      </c>
      <c r="E42" s="30" t="s">
        <v>54</v>
      </c>
      <c r="F42" s="214" t="s">
        <v>55</v>
      </c>
      <c r="G42" s="214"/>
      <c r="H42" s="214"/>
      <c r="I42" s="214"/>
      <c r="J42" s="214"/>
      <c r="K42" s="214"/>
      <c r="L42" s="57"/>
      <c r="M42" s="24"/>
      <c r="N42" s="24"/>
    </row>
    <row r="43" spans="1:23" ht="12.75" hidden="1" customHeight="1" x14ac:dyDescent="0.2">
      <c r="A43" s="31">
        <v>1</v>
      </c>
      <c r="B43" s="32" t="s">
        <v>56</v>
      </c>
      <c r="C43" s="32"/>
      <c r="D43" s="33" t="s">
        <v>57</v>
      </c>
      <c r="E43" s="34"/>
      <c r="F43" s="35">
        <v>2012</v>
      </c>
      <c r="G43" s="35"/>
      <c r="H43" s="35"/>
      <c r="I43" s="35">
        <v>2014</v>
      </c>
      <c r="J43" s="35">
        <v>2015</v>
      </c>
      <c r="K43" s="35">
        <v>2016</v>
      </c>
      <c r="L43" s="35">
        <v>2016</v>
      </c>
      <c r="M43" s="24"/>
      <c r="N43" s="24"/>
    </row>
    <row r="44" spans="1:23" x14ac:dyDescent="0.2">
      <c r="A44" s="36">
        <v>1</v>
      </c>
      <c r="B44" s="29" t="s">
        <v>58</v>
      </c>
      <c r="C44" s="29"/>
      <c r="D44" s="37"/>
      <c r="E44" s="38"/>
      <c r="F44" s="68"/>
      <c r="G44" s="68"/>
      <c r="H44" s="39"/>
      <c r="I44" s="39" t="s">
        <v>59</v>
      </c>
      <c r="J44" s="39" t="s">
        <v>59</v>
      </c>
      <c r="K44" s="39" t="s">
        <v>59</v>
      </c>
      <c r="L44" s="39" t="s">
        <v>59</v>
      </c>
      <c r="M44" s="24"/>
      <c r="N44" s="24"/>
    </row>
    <row r="45" spans="1:23" x14ac:dyDescent="0.2">
      <c r="A45" s="40">
        <v>2</v>
      </c>
      <c r="B45" s="41" t="s">
        <v>60</v>
      </c>
      <c r="C45" s="41"/>
      <c r="D45" s="42"/>
      <c r="E45" s="43"/>
      <c r="F45" s="68"/>
      <c r="G45" s="68"/>
      <c r="H45" s="44"/>
      <c r="I45" s="45"/>
      <c r="J45" s="45"/>
      <c r="K45" s="45"/>
      <c r="L45" s="45"/>
      <c r="M45" s="24"/>
      <c r="N45" s="24"/>
    </row>
    <row r="46" spans="1:23" ht="12.75" hidden="1" customHeight="1" x14ac:dyDescent="0.2">
      <c r="A46" s="40">
        <v>4</v>
      </c>
      <c r="B46" s="41"/>
      <c r="C46" s="41"/>
      <c r="D46" s="42"/>
      <c r="E46" s="46"/>
      <c r="F46" s="39"/>
      <c r="G46" s="39"/>
      <c r="H46" s="25"/>
      <c r="I46" s="24"/>
      <c r="J46" s="24"/>
      <c r="K46" s="24"/>
      <c r="L46" s="24"/>
      <c r="M46" s="24"/>
      <c r="N46" s="24"/>
    </row>
    <row r="47" spans="1:23" x14ac:dyDescent="0.2">
      <c r="A47" s="40">
        <v>3</v>
      </c>
      <c r="B47" s="41" t="s">
        <v>61</v>
      </c>
      <c r="C47" s="41"/>
      <c r="D47" s="42" t="s">
        <v>3</v>
      </c>
      <c r="E47" s="59"/>
      <c r="F47" s="39"/>
      <c r="G47" s="39"/>
      <c r="H47" s="25"/>
      <c r="I47" s="24"/>
      <c r="J47" s="24"/>
      <c r="K47" s="24"/>
      <c r="L47" s="24"/>
      <c r="M47" s="24"/>
      <c r="N47" s="24"/>
    </row>
    <row r="48" spans="1:23" x14ac:dyDescent="0.2">
      <c r="A48" s="40">
        <v>4</v>
      </c>
      <c r="B48" s="41" t="s">
        <v>62</v>
      </c>
      <c r="C48" s="41"/>
      <c r="D48" s="42" t="s">
        <v>3</v>
      </c>
      <c r="E48" s="67"/>
      <c r="F48" s="25"/>
      <c r="G48" s="25"/>
      <c r="H48" s="25"/>
      <c r="I48" s="24"/>
      <c r="J48" s="24"/>
      <c r="K48" s="24"/>
      <c r="L48" s="24"/>
      <c r="M48" s="24"/>
      <c r="N48" s="24"/>
    </row>
    <row r="49" spans="1:8" x14ac:dyDescent="0.2">
      <c r="A49" s="40">
        <v>5</v>
      </c>
      <c r="B49" s="47" t="s">
        <v>33</v>
      </c>
      <c r="C49" s="48"/>
      <c r="D49" s="42" t="s">
        <v>3</v>
      </c>
      <c r="E49" s="175">
        <v>5.0819999999999997E-2</v>
      </c>
    </row>
    <row r="50" spans="1:8" x14ac:dyDescent="0.2">
      <c r="A50" s="40">
        <v>6</v>
      </c>
      <c r="B50" s="49" t="s">
        <v>34</v>
      </c>
      <c r="C50" s="48"/>
      <c r="D50" s="42" t="s">
        <v>3</v>
      </c>
      <c r="E50" s="65">
        <v>1.4999999999999999E-2</v>
      </c>
    </row>
    <row r="51" spans="1:8" ht="13.5" thickBot="1" x14ac:dyDescent="0.25">
      <c r="A51" s="50">
        <v>7</v>
      </c>
      <c r="B51" s="51" t="s">
        <v>37</v>
      </c>
      <c r="C51" s="52"/>
      <c r="D51" s="70" t="s">
        <v>3</v>
      </c>
      <c r="E51" s="66">
        <v>1.4999999999999999E-2</v>
      </c>
    </row>
    <row r="52" spans="1:8" x14ac:dyDescent="0.2">
      <c r="E52" s="64"/>
    </row>
    <row r="53" spans="1:8" x14ac:dyDescent="0.2">
      <c r="B53" s="53"/>
      <c r="C53" s="53"/>
    </row>
    <row r="54" spans="1:8" x14ac:dyDescent="0.2">
      <c r="B54" s="3" t="s">
        <v>4</v>
      </c>
      <c r="E54" s="3" t="s">
        <v>5</v>
      </c>
      <c r="H54" s="72" t="s">
        <v>6</v>
      </c>
    </row>
    <row r="55" spans="1:8" x14ac:dyDescent="0.2">
      <c r="H55" s="71" t="s">
        <v>7</v>
      </c>
    </row>
  </sheetData>
  <mergeCells count="31">
    <mergeCell ref="F42:K42"/>
    <mergeCell ref="S5:S7"/>
    <mergeCell ref="T5:T7"/>
    <mergeCell ref="F36:K36"/>
    <mergeCell ref="P5:P7"/>
    <mergeCell ref="Q5:Q7"/>
    <mergeCell ref="R5:R7"/>
    <mergeCell ref="M36:M37"/>
    <mergeCell ref="M5:M7"/>
    <mergeCell ref="N5:N7"/>
    <mergeCell ref="O5:O7"/>
    <mergeCell ref="B38:D38"/>
    <mergeCell ref="B36:D37"/>
    <mergeCell ref="E36:E37"/>
    <mergeCell ref="L6:L7"/>
    <mergeCell ref="T1:U1"/>
    <mergeCell ref="B2:P2"/>
    <mergeCell ref="B3:P3"/>
    <mergeCell ref="A4:A7"/>
    <mergeCell ref="B4:B7"/>
    <mergeCell ref="C4:C7"/>
    <mergeCell ref="D4:L4"/>
    <mergeCell ref="M4:U4"/>
    <mergeCell ref="D5:D7"/>
    <mergeCell ref="E5:L5"/>
    <mergeCell ref="U5:U7"/>
    <mergeCell ref="E6:E7"/>
    <mergeCell ref="F6:H6"/>
    <mergeCell ref="I6:I7"/>
    <mergeCell ref="J6:J7"/>
    <mergeCell ref="K6:K7"/>
  </mergeCells>
  <pageMargins left="0" right="0" top="0" bottom="0" header="0" footer="0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8 наш расчет</vt:lpstr>
      <vt:lpstr>'Форма 8 наш расчет'!Область_печати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Ольга Николаевна Скляренко</cp:lastModifiedBy>
  <cp:lastPrinted>2014-12-29T08:37:03Z</cp:lastPrinted>
  <dcterms:created xsi:type="dcterms:W3CDTF">2014-07-13T09:38:46Z</dcterms:created>
  <dcterms:modified xsi:type="dcterms:W3CDTF">2015-01-13T05:40:58Z</dcterms:modified>
</cp:coreProperties>
</file>