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Лист1!$A$1:$H$46</definedName>
  </definedNames>
  <calcPr calcId="145621"/>
</workbook>
</file>

<file path=xl/calcChain.xml><?xml version="1.0" encoding="utf-8"?>
<calcChain xmlns="http://schemas.openxmlformats.org/spreadsheetml/2006/main">
  <c r="H38" i="1" l="1"/>
  <c r="E38" i="1"/>
  <c r="F38" i="1"/>
  <c r="G38" i="1"/>
  <c r="D38" i="1"/>
  <c r="H37" i="1"/>
  <c r="H20" i="1"/>
  <c r="H27" i="1" l="1"/>
  <c r="H26" i="1"/>
  <c r="G24" i="1"/>
  <c r="F24" i="1"/>
  <c r="E24" i="1"/>
  <c r="D24" i="1"/>
  <c r="H23" i="1"/>
  <c r="H9" i="1"/>
  <c r="H8" i="1"/>
  <c r="B7" i="1"/>
  <c r="E7" i="1" s="1"/>
  <c r="F7" i="1" s="1"/>
  <c r="G7" i="1" s="1"/>
  <c r="H7" i="1" s="1"/>
  <c r="E39" i="1" l="1"/>
  <c r="G39" i="1"/>
  <c r="H24" i="1"/>
  <c r="D39" i="1"/>
  <c r="F39" i="1"/>
  <c r="H39" i="1" l="1"/>
</calcChain>
</file>

<file path=xl/sharedStrings.xml><?xml version="1.0" encoding="utf-8"?>
<sst xmlns="http://schemas.openxmlformats.org/spreadsheetml/2006/main" count="221" uniqueCount="62">
  <si>
    <t>Производственная программа</t>
  </si>
  <si>
    <t>№</t>
  </si>
  <si>
    <t>Месторождение</t>
  </si>
  <si>
    <t>Ед. изм.</t>
  </si>
  <si>
    <t>Март</t>
  </si>
  <si>
    <t>Апрель</t>
  </si>
  <si>
    <t>Май</t>
  </si>
  <si>
    <t>Июнь</t>
  </si>
  <si>
    <t>1</t>
  </si>
  <si>
    <t xml:space="preserve">Мегионское </t>
  </si>
  <si>
    <t>скв.</t>
  </si>
  <si>
    <t>-</t>
  </si>
  <si>
    <t>2</t>
  </si>
  <si>
    <t>3</t>
  </si>
  <si>
    <t>Мыхпайское</t>
  </si>
  <si>
    <t>4</t>
  </si>
  <si>
    <t>Аганское</t>
  </si>
  <si>
    <t>5</t>
  </si>
  <si>
    <t>Южно-Аганское</t>
  </si>
  <si>
    <t>6</t>
  </si>
  <si>
    <t>Ново-Покурское</t>
  </si>
  <si>
    <t>7</t>
  </si>
  <si>
    <t>Южно-Покамасовское</t>
  </si>
  <si>
    <t>8</t>
  </si>
  <si>
    <t>Покамасовское</t>
  </si>
  <si>
    <t>9</t>
  </si>
  <si>
    <t>Северо-Островное</t>
  </si>
  <si>
    <t>10</t>
  </si>
  <si>
    <t>Кетовское</t>
  </si>
  <si>
    <t>11</t>
  </si>
  <si>
    <t>12</t>
  </si>
  <si>
    <t>Западно-Асомкинское</t>
  </si>
  <si>
    <t>13</t>
  </si>
  <si>
    <t>Ачимовское</t>
  </si>
  <si>
    <t>14</t>
  </si>
  <si>
    <t>Чистинное</t>
  </si>
  <si>
    <t>15</t>
  </si>
  <si>
    <t>Западно-Усть-Балыкское</t>
  </si>
  <si>
    <t>16</t>
  </si>
  <si>
    <t>Южно-Островное</t>
  </si>
  <si>
    <t>Северо-Асомкинское</t>
  </si>
  <si>
    <t>Итого Аганское НГДУ</t>
  </si>
  <si>
    <t>Ватинское</t>
  </si>
  <si>
    <t>Северо-Покурское</t>
  </si>
  <si>
    <t>Луговое</t>
  </si>
  <si>
    <t>Кысомское</t>
  </si>
  <si>
    <t>Северо-Ореховское</t>
  </si>
  <si>
    <t>Узунское</t>
  </si>
  <si>
    <t>Максимкинское</t>
  </si>
  <si>
    <t>Ининское</t>
  </si>
  <si>
    <t xml:space="preserve">Итого Ватинское НГДУ </t>
  </si>
  <si>
    <t>ИТОГО ОАО "СН-МНГ"</t>
  </si>
  <si>
    <t>Южно-Локосовское</t>
  </si>
  <si>
    <t>Аригольское</t>
  </si>
  <si>
    <t>Западно-Аригольское</t>
  </si>
  <si>
    <t>Тайлоковское</t>
  </si>
  <si>
    <t xml:space="preserve"> на оказание услуг по геологическому сопровождению бурения (Геонавигации) горизонтальных стволов скважин из бурения на производственных объектах ОАО "СН-МНГ" 
</t>
  </si>
  <si>
    <t xml:space="preserve">Приложение № 2
к договору  от «___»______ 2014  г.
</t>
  </si>
  <si>
    <t>Заказчик:</t>
  </si>
  <si>
    <t>ОАО «СН-МНГ»</t>
  </si>
  <si>
    <t>Исполнитель: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</si>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</sst>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name val="Times New Roman CYR"/>
      <charset val="204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0" fillId="0" borderId="0" xfId="0" applyFill="1"/>
    <xf numFmtId="0" fontId="2" fillId="0" borderId="0" xfId="0" applyFont="1" applyFill="1"/>
    <xf numFmtId="49" fontId="4" fillId="0" borderId="0" xfId="1" applyNumberFormat="1" applyFont="1" applyFill="1" applyBorder="1" applyAlignment="1" applyProtection="1">
      <alignment horizontal="center"/>
    </xf>
    <xf numFmtId="0" fontId="3" fillId="0" borderId="0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49" fontId="11" fillId="0" borderId="5" xfId="1" applyNumberFormat="1" applyFont="1" applyFill="1" applyBorder="1" applyAlignment="1" applyProtection="1">
      <alignment horizontal="center"/>
    </xf>
    <xf numFmtId="0" fontId="11" fillId="0" borderId="6" xfId="1" applyFont="1" applyFill="1" applyBorder="1" applyProtection="1"/>
    <xf numFmtId="0" fontId="11" fillId="0" borderId="5" xfId="1" applyFont="1" applyFill="1" applyBorder="1" applyAlignment="1" applyProtection="1">
      <alignment horizontal="center"/>
    </xf>
    <xf numFmtId="1" fontId="1" fillId="0" borderId="5" xfId="0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11" fillId="0" borderId="5" xfId="1" applyFont="1" applyFill="1" applyBorder="1" applyProtection="1"/>
    <xf numFmtId="1" fontId="9" fillId="0" borderId="3" xfId="1" applyNumberFormat="1" applyFont="1" applyFill="1" applyBorder="1" applyAlignment="1" applyProtection="1">
      <alignment horizontal="center"/>
    </xf>
    <xf numFmtId="0" fontId="9" fillId="0" borderId="3" xfId="1" applyFont="1" applyFill="1" applyBorder="1" applyProtection="1"/>
    <xf numFmtId="0" fontId="9" fillId="0" borderId="3" xfId="1" applyFont="1" applyFill="1" applyBorder="1" applyAlignment="1" applyProtection="1">
      <alignment horizontal="center"/>
    </xf>
    <xf numFmtId="1" fontId="9" fillId="0" borderId="3" xfId="1" applyNumberFormat="1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11" fillId="0" borderId="3" xfId="1" applyNumberFormat="1" applyFont="1" applyFill="1" applyBorder="1" applyAlignment="1" applyProtection="1">
      <alignment horizontal="center"/>
    </xf>
    <xf numFmtId="0" fontId="9" fillId="0" borderId="3" xfId="1" applyFont="1" applyFill="1" applyBorder="1" applyAlignment="1" applyProtection="1">
      <alignment horizontal="center" vertical="center"/>
    </xf>
    <xf numFmtId="0" fontId="12" fillId="0" borderId="0" xfId="0" applyFont="1" applyAlignment="1">
      <alignment horizontal="right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right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4" fillId="0" borderId="0" xfId="0" applyFont="1"/>
    <xf numFmtId="0" fontId="15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left"/>
    </xf>
    <xf numFmtId="0" fontId="14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_Холм.баз.гтм 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view="pageBreakPreview" zoomScale="85" zoomScaleNormal="100" zoomScaleSheetLayoutView="85" workbookViewId="0">
      <selection activeCell="C42" sqref="C42"/>
    </sheetView>
  </sheetViews>
  <sheetFormatPr defaultRowHeight="15" x14ac:dyDescent="0.25"/>
  <cols>
    <col min="1" max="1" width="7.5703125" customWidth="1"/>
    <col min="2" max="2" width="26.42578125" customWidth="1"/>
    <col min="3" max="3" width="10.85546875" customWidth="1"/>
    <col min="4" max="5" width="9.140625" customWidth="1"/>
    <col min="6" max="6" width="11.7109375" customWidth="1"/>
  </cols>
  <sheetData>
    <row r="1" spans="1:9" ht="63.75" customHeight="1" x14ac:dyDescent="0.25">
      <c r="E1" s="33" t="s">
        <v>57</v>
      </c>
      <c r="F1" s="30"/>
      <c r="G1" s="30"/>
      <c r="H1" s="30"/>
    </row>
    <row r="2" spans="1:9" ht="21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  <c r="I2" s="1"/>
    </row>
    <row r="3" spans="1:9" ht="15" customHeight="1" x14ac:dyDescent="0.25">
      <c r="A3" s="32" t="s">
        <v>56</v>
      </c>
      <c r="B3" s="32"/>
      <c r="C3" s="32"/>
      <c r="D3" s="32"/>
      <c r="E3" s="32"/>
      <c r="F3" s="32"/>
      <c r="G3" s="32"/>
      <c r="H3" s="32"/>
      <c r="I3" s="1"/>
    </row>
    <row r="4" spans="1:9" ht="56.25" customHeight="1" x14ac:dyDescent="0.25">
      <c r="A4" s="32"/>
      <c r="B4" s="32"/>
      <c r="C4" s="32"/>
      <c r="D4" s="32"/>
      <c r="E4" s="32"/>
      <c r="F4" s="32"/>
      <c r="G4" s="32"/>
      <c r="H4" s="32"/>
      <c r="I4" s="1"/>
    </row>
    <row r="5" spans="1:9" ht="9" customHeight="1" x14ac:dyDescent="0.25">
      <c r="A5" s="2"/>
      <c r="B5" s="2"/>
      <c r="C5" s="2"/>
      <c r="D5" s="1"/>
      <c r="E5" s="1"/>
      <c r="F5" s="1"/>
      <c r="G5" s="1"/>
      <c r="H5" s="1"/>
      <c r="I5" s="1"/>
    </row>
    <row r="6" spans="1:9" x14ac:dyDescent="0.25">
      <c r="A6" s="9" t="s">
        <v>1</v>
      </c>
      <c r="B6" s="10" t="s">
        <v>2</v>
      </c>
      <c r="C6" s="9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>
        <v>2015</v>
      </c>
      <c r="I6" s="1"/>
    </row>
    <row r="7" spans="1:9" x14ac:dyDescent="0.25">
      <c r="A7" s="7">
        <v>1</v>
      </c>
      <c r="B7" s="12">
        <f t="shared" ref="B7:G7" si="0">A7+1</f>
        <v>2</v>
      </c>
      <c r="C7" s="7">
        <v>3</v>
      </c>
      <c r="D7" s="13">
        <v>4</v>
      </c>
      <c r="E7" s="13">
        <f t="shared" si="0"/>
        <v>5</v>
      </c>
      <c r="F7" s="13">
        <f t="shared" si="0"/>
        <v>6</v>
      </c>
      <c r="G7" s="13">
        <f t="shared" si="0"/>
        <v>7</v>
      </c>
      <c r="H7" s="13">
        <f>G7+1</f>
        <v>8</v>
      </c>
      <c r="I7" s="1"/>
    </row>
    <row r="8" spans="1:9" x14ac:dyDescent="0.25">
      <c r="A8" s="14" t="s">
        <v>8</v>
      </c>
      <c r="B8" s="15" t="s">
        <v>9</v>
      </c>
      <c r="C8" s="16" t="s">
        <v>10</v>
      </c>
      <c r="D8" s="19">
        <v>1</v>
      </c>
      <c r="E8" s="17">
        <v>2</v>
      </c>
      <c r="F8" s="20">
        <v>2</v>
      </c>
      <c r="G8" s="17">
        <v>3</v>
      </c>
      <c r="H8" s="17">
        <f>SUM(D8:G8)</f>
        <v>8</v>
      </c>
      <c r="I8" s="1"/>
    </row>
    <row r="9" spans="1:9" x14ac:dyDescent="0.25">
      <c r="A9" s="14" t="s">
        <v>12</v>
      </c>
      <c r="B9" s="15" t="s">
        <v>16</v>
      </c>
      <c r="C9" s="16" t="s">
        <v>10</v>
      </c>
      <c r="D9" s="18">
        <v>3</v>
      </c>
      <c r="E9" s="17">
        <v>4</v>
      </c>
      <c r="F9" s="20">
        <v>3</v>
      </c>
      <c r="G9" s="17">
        <v>2</v>
      </c>
      <c r="H9" s="17">
        <f>SUM(D9:G9)</f>
        <v>12</v>
      </c>
      <c r="I9" s="1"/>
    </row>
    <row r="10" spans="1:9" x14ac:dyDescent="0.25">
      <c r="A10" s="14" t="s">
        <v>13</v>
      </c>
      <c r="B10" s="15" t="s">
        <v>18</v>
      </c>
      <c r="C10" s="16" t="s">
        <v>10</v>
      </c>
      <c r="D10" s="18" t="s">
        <v>11</v>
      </c>
      <c r="E10" s="17" t="s">
        <v>11</v>
      </c>
      <c r="F10" s="20" t="s">
        <v>11</v>
      </c>
      <c r="G10" s="17" t="s">
        <v>11</v>
      </c>
      <c r="H10" s="17" t="s">
        <v>11</v>
      </c>
      <c r="I10" s="1"/>
    </row>
    <row r="11" spans="1:9" x14ac:dyDescent="0.25">
      <c r="A11" s="14" t="s">
        <v>15</v>
      </c>
      <c r="B11" s="15" t="s">
        <v>20</v>
      </c>
      <c r="C11" s="16" t="s">
        <v>10</v>
      </c>
      <c r="D11" s="18" t="s">
        <v>11</v>
      </c>
      <c r="E11" s="17" t="s">
        <v>11</v>
      </c>
      <c r="F11" s="20" t="s">
        <v>11</v>
      </c>
      <c r="G11" s="17" t="s">
        <v>11</v>
      </c>
      <c r="H11" s="17" t="s">
        <v>11</v>
      </c>
      <c r="I11" s="1"/>
    </row>
    <row r="12" spans="1:9" x14ac:dyDescent="0.25">
      <c r="A12" s="14" t="s">
        <v>17</v>
      </c>
      <c r="B12" s="15" t="s">
        <v>22</v>
      </c>
      <c r="C12" s="16" t="s">
        <v>10</v>
      </c>
      <c r="D12" s="18" t="s">
        <v>11</v>
      </c>
      <c r="E12" s="17" t="s">
        <v>11</v>
      </c>
      <c r="F12" s="20" t="s">
        <v>11</v>
      </c>
      <c r="G12" s="17" t="s">
        <v>11</v>
      </c>
      <c r="H12" s="17" t="s">
        <v>11</v>
      </c>
      <c r="I12" s="1"/>
    </row>
    <row r="13" spans="1:9" x14ac:dyDescent="0.25">
      <c r="A13" s="14" t="s">
        <v>19</v>
      </c>
      <c r="B13" s="15" t="s">
        <v>24</v>
      </c>
      <c r="C13" s="16" t="s">
        <v>10</v>
      </c>
      <c r="D13" s="18" t="s">
        <v>11</v>
      </c>
      <c r="E13" s="17" t="s">
        <v>11</v>
      </c>
      <c r="F13" s="20" t="s">
        <v>11</v>
      </c>
      <c r="G13" s="17" t="s">
        <v>11</v>
      </c>
      <c r="H13" s="17" t="s">
        <v>11</v>
      </c>
      <c r="I13" s="1"/>
    </row>
    <row r="14" spans="1:9" x14ac:dyDescent="0.25">
      <c r="A14" s="14" t="s">
        <v>21</v>
      </c>
      <c r="B14" s="15" t="s">
        <v>26</v>
      </c>
      <c r="C14" s="16" t="s">
        <v>10</v>
      </c>
      <c r="D14" s="18" t="s">
        <v>11</v>
      </c>
      <c r="E14" s="17" t="s">
        <v>11</v>
      </c>
      <c r="F14" s="20" t="s">
        <v>11</v>
      </c>
      <c r="G14" s="17" t="s">
        <v>11</v>
      </c>
      <c r="H14" s="17" t="s">
        <v>11</v>
      </c>
      <c r="I14" s="1"/>
    </row>
    <row r="15" spans="1:9" x14ac:dyDescent="0.25">
      <c r="A15" s="14" t="s">
        <v>23</v>
      </c>
      <c r="B15" s="15" t="s">
        <v>52</v>
      </c>
      <c r="C15" s="16" t="s">
        <v>10</v>
      </c>
      <c r="D15" s="18" t="s">
        <v>11</v>
      </c>
      <c r="E15" s="17" t="s">
        <v>11</v>
      </c>
      <c r="F15" s="20" t="s">
        <v>11</v>
      </c>
      <c r="G15" s="17" t="s">
        <v>11</v>
      </c>
      <c r="H15" s="17" t="s">
        <v>11</v>
      </c>
      <c r="I15" s="1"/>
    </row>
    <row r="16" spans="1:9" x14ac:dyDescent="0.25">
      <c r="A16" s="14" t="s">
        <v>25</v>
      </c>
      <c r="B16" s="15" t="s">
        <v>14</v>
      </c>
      <c r="C16" s="16" t="s">
        <v>10</v>
      </c>
      <c r="D16" s="18" t="s">
        <v>11</v>
      </c>
      <c r="E16" s="17" t="s">
        <v>11</v>
      </c>
      <c r="F16" s="20" t="s">
        <v>11</v>
      </c>
      <c r="G16" s="17" t="s">
        <v>11</v>
      </c>
      <c r="H16" s="17" t="s">
        <v>11</v>
      </c>
      <c r="I16" s="1"/>
    </row>
    <row r="17" spans="1:9" x14ac:dyDescent="0.25">
      <c r="A17" s="14" t="s">
        <v>27</v>
      </c>
      <c r="B17" s="15" t="s">
        <v>28</v>
      </c>
      <c r="C17" s="16" t="s">
        <v>10</v>
      </c>
      <c r="D17" s="18" t="s">
        <v>11</v>
      </c>
      <c r="E17" s="17" t="s">
        <v>11</v>
      </c>
      <c r="F17" s="20" t="s">
        <v>11</v>
      </c>
      <c r="G17" s="17" t="s">
        <v>11</v>
      </c>
      <c r="H17" s="17" t="s">
        <v>11</v>
      </c>
      <c r="I17" s="1"/>
    </row>
    <row r="18" spans="1:9" x14ac:dyDescent="0.25">
      <c r="A18" s="14" t="s">
        <v>29</v>
      </c>
      <c r="B18" s="15" t="s">
        <v>39</v>
      </c>
      <c r="C18" s="16" t="s">
        <v>10</v>
      </c>
      <c r="D18" s="18" t="s">
        <v>11</v>
      </c>
      <c r="E18" s="17" t="s">
        <v>11</v>
      </c>
      <c r="F18" s="20" t="s">
        <v>11</v>
      </c>
      <c r="G18" s="17" t="s">
        <v>11</v>
      </c>
      <c r="H18" s="17" t="s">
        <v>11</v>
      </c>
      <c r="I18" s="1"/>
    </row>
    <row r="19" spans="1:9" x14ac:dyDescent="0.25">
      <c r="A19" s="14" t="s">
        <v>30</v>
      </c>
      <c r="B19" s="15" t="s">
        <v>37</v>
      </c>
      <c r="C19" s="16" t="s">
        <v>10</v>
      </c>
      <c r="D19" s="18" t="s">
        <v>11</v>
      </c>
      <c r="E19" s="17" t="s">
        <v>11</v>
      </c>
      <c r="F19" s="20" t="s">
        <v>11</v>
      </c>
      <c r="G19" s="17" t="s">
        <v>11</v>
      </c>
      <c r="H19" s="17" t="s">
        <v>11</v>
      </c>
      <c r="I19" s="1"/>
    </row>
    <row r="20" spans="1:9" x14ac:dyDescent="0.25">
      <c r="A20" s="14" t="s">
        <v>32</v>
      </c>
      <c r="B20" s="15" t="s">
        <v>33</v>
      </c>
      <c r="C20" s="16" t="s">
        <v>10</v>
      </c>
      <c r="D20" s="18">
        <v>1</v>
      </c>
      <c r="E20" s="17" t="s">
        <v>11</v>
      </c>
      <c r="F20" s="20">
        <v>1</v>
      </c>
      <c r="G20" s="17" t="s">
        <v>11</v>
      </c>
      <c r="H20" s="17">
        <f>SUM(D20:G20)</f>
        <v>2</v>
      </c>
      <c r="I20" s="1"/>
    </row>
    <row r="21" spans="1:9" x14ac:dyDescent="0.25">
      <c r="A21" s="14" t="s">
        <v>34</v>
      </c>
      <c r="B21" s="15" t="s">
        <v>35</v>
      </c>
      <c r="C21" s="16" t="s">
        <v>10</v>
      </c>
      <c r="D21" s="18" t="s">
        <v>11</v>
      </c>
      <c r="E21" s="17" t="s">
        <v>11</v>
      </c>
      <c r="F21" s="20" t="s">
        <v>11</v>
      </c>
      <c r="G21" s="17" t="s">
        <v>11</v>
      </c>
      <c r="H21" s="17" t="s">
        <v>11</v>
      </c>
      <c r="I21" s="1"/>
    </row>
    <row r="22" spans="1:9" x14ac:dyDescent="0.25">
      <c r="A22" s="14" t="s">
        <v>36</v>
      </c>
      <c r="B22" s="15" t="s">
        <v>31</v>
      </c>
      <c r="C22" s="16" t="s">
        <v>10</v>
      </c>
      <c r="D22" s="18" t="s">
        <v>11</v>
      </c>
      <c r="E22" s="17" t="s">
        <v>11</v>
      </c>
      <c r="F22" s="20" t="s">
        <v>11</v>
      </c>
      <c r="G22" s="17" t="s">
        <v>11</v>
      </c>
      <c r="H22" s="17" t="s">
        <v>11</v>
      </c>
      <c r="I22" s="1"/>
    </row>
    <row r="23" spans="1:9" x14ac:dyDescent="0.25">
      <c r="A23" s="14" t="s">
        <v>38</v>
      </c>
      <c r="B23" s="21" t="s">
        <v>40</v>
      </c>
      <c r="C23" s="16" t="s">
        <v>10</v>
      </c>
      <c r="D23" s="18">
        <v>1</v>
      </c>
      <c r="E23" s="17">
        <v>1</v>
      </c>
      <c r="F23" s="20">
        <v>1</v>
      </c>
      <c r="G23" s="17">
        <v>1</v>
      </c>
      <c r="H23" s="17">
        <f>SUM(D23:G23)</f>
        <v>4</v>
      </c>
      <c r="I23" s="1"/>
    </row>
    <row r="24" spans="1:9" x14ac:dyDescent="0.25">
      <c r="A24" s="22">
        <v>16</v>
      </c>
      <c r="B24" s="23" t="s">
        <v>41</v>
      </c>
      <c r="C24" s="24" t="s">
        <v>10</v>
      </c>
      <c r="D24" s="25">
        <f>SUM(D8:D23)</f>
        <v>6</v>
      </c>
      <c r="E24" s="25">
        <f>SUM(E8:E23)</f>
        <v>7</v>
      </c>
      <c r="F24" s="25">
        <f>SUM(F8:F23)</f>
        <v>7</v>
      </c>
      <c r="G24" s="25">
        <f>SUM(G8:G23)</f>
        <v>6</v>
      </c>
      <c r="H24" s="25">
        <f>SUM(H8:H23)</f>
        <v>26</v>
      </c>
      <c r="I24" s="1"/>
    </row>
    <row r="25" spans="1:9" x14ac:dyDescent="0.25">
      <c r="A25" s="14" t="s">
        <v>8</v>
      </c>
      <c r="B25" s="15" t="s">
        <v>9</v>
      </c>
      <c r="C25" s="16" t="s">
        <v>10</v>
      </c>
      <c r="D25" s="18" t="s">
        <v>11</v>
      </c>
      <c r="E25" s="17" t="s">
        <v>11</v>
      </c>
      <c r="F25" s="20" t="s">
        <v>11</v>
      </c>
      <c r="G25" s="17" t="s">
        <v>11</v>
      </c>
      <c r="H25" s="17" t="s">
        <v>11</v>
      </c>
      <c r="I25" s="1"/>
    </row>
    <row r="26" spans="1:9" x14ac:dyDescent="0.25">
      <c r="A26" s="14" t="s">
        <v>12</v>
      </c>
      <c r="B26" s="15" t="s">
        <v>42</v>
      </c>
      <c r="C26" s="16" t="s">
        <v>10</v>
      </c>
      <c r="D26" s="17">
        <v>2</v>
      </c>
      <c r="E26" s="20">
        <v>2</v>
      </c>
      <c r="F26" s="26">
        <v>2</v>
      </c>
      <c r="G26" s="27">
        <v>2</v>
      </c>
      <c r="H26" s="26">
        <f>SUM(D26:G26)</f>
        <v>8</v>
      </c>
      <c r="I26" s="1"/>
    </row>
    <row r="27" spans="1:9" x14ac:dyDescent="0.25">
      <c r="A27" s="14" t="s">
        <v>13</v>
      </c>
      <c r="B27" s="15" t="s">
        <v>43</v>
      </c>
      <c r="C27" s="16" t="s">
        <v>10</v>
      </c>
      <c r="D27" s="17">
        <v>2</v>
      </c>
      <c r="E27" s="20">
        <v>3</v>
      </c>
      <c r="F27" s="26">
        <v>2</v>
      </c>
      <c r="G27" s="27">
        <v>3</v>
      </c>
      <c r="H27" s="26">
        <f>SUM(D27:G27)</f>
        <v>10</v>
      </c>
      <c r="I27" s="1"/>
    </row>
    <row r="28" spans="1:9" x14ac:dyDescent="0.25">
      <c r="A28" s="14" t="s">
        <v>15</v>
      </c>
      <c r="B28" s="15" t="s">
        <v>44</v>
      </c>
      <c r="C28" s="16" t="s">
        <v>10</v>
      </c>
      <c r="D28" s="17" t="s">
        <v>11</v>
      </c>
      <c r="E28" s="20" t="s">
        <v>11</v>
      </c>
      <c r="F28" s="17" t="s">
        <v>11</v>
      </c>
      <c r="G28" s="20" t="s">
        <v>11</v>
      </c>
      <c r="H28" s="17" t="s">
        <v>11</v>
      </c>
      <c r="I28" s="1"/>
    </row>
    <row r="29" spans="1:9" x14ac:dyDescent="0.25">
      <c r="A29" s="14" t="s">
        <v>17</v>
      </c>
      <c r="B29" s="15" t="s">
        <v>14</v>
      </c>
      <c r="C29" s="16" t="s">
        <v>10</v>
      </c>
      <c r="D29" s="17" t="s">
        <v>11</v>
      </c>
      <c r="E29" s="20" t="s">
        <v>11</v>
      </c>
      <c r="F29" s="17" t="s">
        <v>11</v>
      </c>
      <c r="G29" s="20" t="s">
        <v>11</v>
      </c>
      <c r="H29" s="17" t="s">
        <v>11</v>
      </c>
      <c r="I29" s="1"/>
    </row>
    <row r="30" spans="1:9" x14ac:dyDescent="0.25">
      <c r="A30" s="14" t="s">
        <v>19</v>
      </c>
      <c r="B30" s="15" t="s">
        <v>46</v>
      </c>
      <c r="C30" s="16" t="s">
        <v>10</v>
      </c>
      <c r="D30" s="17" t="s">
        <v>11</v>
      </c>
      <c r="E30" s="20" t="s">
        <v>11</v>
      </c>
      <c r="F30" s="17" t="s">
        <v>11</v>
      </c>
      <c r="G30" s="20" t="s">
        <v>11</v>
      </c>
      <c r="H30" s="17" t="s">
        <v>11</v>
      </c>
      <c r="I30" s="1"/>
    </row>
    <row r="31" spans="1:9" x14ac:dyDescent="0.25">
      <c r="A31" s="14" t="s">
        <v>21</v>
      </c>
      <c r="B31" s="15" t="s">
        <v>53</v>
      </c>
      <c r="C31" s="16" t="s">
        <v>10</v>
      </c>
      <c r="D31" s="17" t="s">
        <v>11</v>
      </c>
      <c r="E31" s="20" t="s">
        <v>11</v>
      </c>
      <c r="F31" s="17" t="s">
        <v>11</v>
      </c>
      <c r="G31" s="20" t="s">
        <v>11</v>
      </c>
      <c r="H31" s="17" t="s">
        <v>11</v>
      </c>
      <c r="I31" s="1"/>
    </row>
    <row r="32" spans="1:9" x14ac:dyDescent="0.25">
      <c r="A32" s="14" t="s">
        <v>23</v>
      </c>
      <c r="B32" s="15" t="s">
        <v>47</v>
      </c>
      <c r="C32" s="16" t="s">
        <v>10</v>
      </c>
      <c r="D32" s="17" t="s">
        <v>11</v>
      </c>
      <c r="E32" s="20" t="s">
        <v>11</v>
      </c>
      <c r="F32" s="17" t="s">
        <v>11</v>
      </c>
      <c r="G32" s="20" t="s">
        <v>11</v>
      </c>
      <c r="H32" s="17" t="s">
        <v>11</v>
      </c>
      <c r="I32" s="1"/>
    </row>
    <row r="33" spans="1:9" x14ac:dyDescent="0.25">
      <c r="A33" s="14" t="s">
        <v>25</v>
      </c>
      <c r="B33" s="15" t="s">
        <v>48</v>
      </c>
      <c r="C33" s="16" t="s">
        <v>10</v>
      </c>
      <c r="D33" s="17" t="s">
        <v>11</v>
      </c>
      <c r="E33" s="20" t="s">
        <v>11</v>
      </c>
      <c r="F33" s="17" t="s">
        <v>11</v>
      </c>
      <c r="G33" s="20" t="s">
        <v>11</v>
      </c>
      <c r="H33" s="17" t="s">
        <v>11</v>
      </c>
      <c r="I33" s="1"/>
    </row>
    <row r="34" spans="1:9" x14ac:dyDescent="0.25">
      <c r="A34" s="14" t="s">
        <v>27</v>
      </c>
      <c r="B34" s="15" t="s">
        <v>49</v>
      </c>
      <c r="C34" s="16" t="s">
        <v>10</v>
      </c>
      <c r="D34" s="17" t="s">
        <v>11</v>
      </c>
      <c r="E34" s="20" t="s">
        <v>11</v>
      </c>
      <c r="F34" s="17" t="s">
        <v>11</v>
      </c>
      <c r="G34" s="20" t="s">
        <v>11</v>
      </c>
      <c r="H34" s="17" t="s">
        <v>11</v>
      </c>
      <c r="I34" s="1"/>
    </row>
    <row r="35" spans="1:9" x14ac:dyDescent="0.25">
      <c r="A35" s="14" t="s">
        <v>29</v>
      </c>
      <c r="B35" s="15" t="s">
        <v>45</v>
      </c>
      <c r="C35" s="16" t="s">
        <v>10</v>
      </c>
      <c r="D35" s="17" t="s">
        <v>11</v>
      </c>
      <c r="E35" s="20" t="s">
        <v>11</v>
      </c>
      <c r="F35" s="17" t="s">
        <v>11</v>
      </c>
      <c r="G35" s="20" t="s">
        <v>11</v>
      </c>
      <c r="H35" s="17" t="s">
        <v>11</v>
      </c>
      <c r="I35" s="1"/>
    </row>
    <row r="36" spans="1:9" x14ac:dyDescent="0.25">
      <c r="A36" s="14" t="s">
        <v>30</v>
      </c>
      <c r="B36" s="15" t="s">
        <v>54</v>
      </c>
      <c r="C36" s="16" t="s">
        <v>10</v>
      </c>
      <c r="D36" s="17" t="s">
        <v>11</v>
      </c>
      <c r="E36" s="20" t="s">
        <v>11</v>
      </c>
      <c r="F36" s="17" t="s">
        <v>11</v>
      </c>
      <c r="G36" s="20" t="s">
        <v>11</v>
      </c>
      <c r="H36" s="17" t="s">
        <v>11</v>
      </c>
      <c r="I36" s="1"/>
    </row>
    <row r="37" spans="1:9" x14ac:dyDescent="0.25">
      <c r="A37" s="14" t="s">
        <v>32</v>
      </c>
      <c r="B37" s="15" t="s">
        <v>55</v>
      </c>
      <c r="C37" s="16" t="s">
        <v>10</v>
      </c>
      <c r="D37" s="17">
        <v>1</v>
      </c>
      <c r="E37" s="20" t="s">
        <v>11</v>
      </c>
      <c r="F37" s="17">
        <v>1</v>
      </c>
      <c r="G37" s="20">
        <v>1</v>
      </c>
      <c r="H37" s="26">
        <f>SUM(D37:G37)</f>
        <v>3</v>
      </c>
      <c r="I37" s="1"/>
    </row>
    <row r="38" spans="1:9" x14ac:dyDescent="0.25">
      <c r="A38" s="28"/>
      <c r="B38" s="23" t="s">
        <v>50</v>
      </c>
      <c r="C38" s="24" t="s">
        <v>10</v>
      </c>
      <c r="D38" s="25">
        <f>SUM(D26:D37)</f>
        <v>5</v>
      </c>
      <c r="E38" s="25">
        <f t="shared" ref="E38:G38" si="1">SUM(E26:E37)</f>
        <v>5</v>
      </c>
      <c r="F38" s="25">
        <f t="shared" si="1"/>
        <v>5</v>
      </c>
      <c r="G38" s="25">
        <f t="shared" si="1"/>
        <v>6</v>
      </c>
      <c r="H38" s="29">
        <f>SUM(H26:H37)</f>
        <v>21</v>
      </c>
      <c r="I38" s="1"/>
    </row>
    <row r="39" spans="1:9" x14ac:dyDescent="0.25">
      <c r="A39" s="28"/>
      <c r="B39" s="23" t="s">
        <v>51</v>
      </c>
      <c r="C39" s="24" t="s">
        <v>10</v>
      </c>
      <c r="D39" s="29">
        <f>D24+D38</f>
        <v>11</v>
      </c>
      <c r="E39" s="29">
        <f>E24+E38</f>
        <v>12</v>
      </c>
      <c r="F39" s="29">
        <f>F24+F38</f>
        <v>12</v>
      </c>
      <c r="G39" s="29">
        <f>G24+G38</f>
        <v>12</v>
      </c>
      <c r="H39" s="29">
        <f>H24+H38</f>
        <v>47</v>
      </c>
      <c r="I39" s="1"/>
    </row>
    <row r="40" spans="1:9" x14ac:dyDescent="0.25">
      <c r="A40" s="3"/>
      <c r="B40" s="4"/>
      <c r="C40" s="5"/>
      <c r="D40" s="6"/>
      <c r="E40" s="6"/>
      <c r="F40" s="6"/>
      <c r="G40" s="6"/>
      <c r="H40" s="6"/>
      <c r="I40" s="1"/>
    </row>
    <row r="41" spans="1:9" ht="15.75" customHeight="1" x14ac:dyDescent="0.25">
      <c r="A41" s="37"/>
      <c r="B41" s="37" t="s">
        <v>58</v>
      </c>
      <c r="C41" s="34"/>
      <c r="F41" s="39" t="s">
        <v>60</v>
      </c>
    </row>
    <row r="42" spans="1:9" ht="47.25" customHeight="1" x14ac:dyDescent="0.25">
      <c r="A42" s="37"/>
      <c r="B42" s="42" t="s">
        <v>59</v>
      </c>
      <c r="C42" s="34"/>
      <c r="D42" s="38"/>
      <c r="E42" s="38"/>
      <c r="F42" s="38"/>
      <c r="G42" s="38"/>
      <c r="H42" s="38"/>
    </row>
    <row r="43" spans="1:9" ht="18.75" x14ac:dyDescent="0.3">
      <c r="A43" s="36"/>
      <c r="B43" s="40"/>
      <c r="C43" s="36"/>
      <c r="D43" s="8"/>
      <c r="E43" s="8"/>
      <c r="F43" s="41"/>
      <c r="G43" s="41"/>
      <c r="H43" s="8"/>
    </row>
    <row r="44" spans="1:9" ht="18.75" x14ac:dyDescent="0.25">
      <c r="A44" s="36"/>
      <c r="B44" s="36" t="s">
        <v>61</v>
      </c>
      <c r="C44" s="36"/>
      <c r="D44" s="38"/>
      <c r="E44" s="38"/>
      <c r="F44" s="39" t="s">
        <v>61</v>
      </c>
      <c r="G44" s="38"/>
      <c r="H44" s="38"/>
    </row>
    <row r="45" spans="1:9" ht="18.75" x14ac:dyDescent="0.25">
      <c r="A45" s="36"/>
      <c r="B45" s="36"/>
      <c r="C45" s="36"/>
    </row>
    <row r="46" spans="1:9" ht="18.75" x14ac:dyDescent="0.25">
      <c r="A46" s="36"/>
      <c r="B46" s="36"/>
      <c r="C46" s="36"/>
    </row>
    <row r="47" spans="1:9" ht="18.75" x14ac:dyDescent="0.25">
      <c r="A47" s="36"/>
      <c r="B47" s="36"/>
      <c r="C47" s="36"/>
    </row>
    <row r="48" spans="1:9" ht="15.75" customHeight="1" x14ac:dyDescent="0.25">
      <c r="A48" s="35"/>
      <c r="B48" s="36"/>
      <c r="C48" s="36"/>
    </row>
  </sheetData>
  <mergeCells count="3">
    <mergeCell ref="E1:H1"/>
    <mergeCell ref="A2:H2"/>
    <mergeCell ref="A3:H4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2014-12-20T10:16:02Z</dcterms:modified>
</cp:coreProperties>
</file>