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5"/>
  </bookViews>
  <sheets>
    <sheet name="Форма 8.1" sheetId="7" r:id="rId1"/>
    <sheet name="ПНР Форма 8.1.1" sheetId="8" r:id="rId2"/>
    <sheet name="форма 8.2" sheetId="9" r:id="rId3"/>
    <sheet name="форма 8.3" sheetId="10" r:id="rId4"/>
    <sheet name="Приложение 1 к форме 8" sheetId="4" r:id="rId5"/>
    <sheet name="Приложение 2 к Форме 8" sheetId="3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0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2">#REF!</definedName>
    <definedName name="_4Excel_BuiltIn_Print_Titles_3_1" localSheetId="3">#REF!</definedName>
    <definedName name="_4Excel_BuiltIn_Print_Titles_3_1">#REF!</definedName>
    <definedName name="DATE_1">#N/A</definedName>
    <definedName name="deviation1" localSheetId="1">#REF!</definedName>
    <definedName name="deviation1" localSheetId="0">#REF!</definedName>
    <definedName name="deviation1" localSheetId="2">#REF!</definedName>
    <definedName name="deviation1" localSheetId="3">#REF!</definedName>
    <definedName name="deviation1">#REF!</definedName>
    <definedName name="DiscontRate" localSheetId="1">#REF!</definedName>
    <definedName name="DiscontRate" localSheetId="2">#REF!</definedName>
    <definedName name="DiscontRate" localSheetId="3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0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1">#REF!</definedName>
    <definedName name="Excel_BuiltIn_Print_Area_4" localSheetId="0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1">#REF!</definedName>
    <definedName name="Excel_BuiltIn_Print_Area_5" localSheetId="0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блок" localSheetId="2">#REF!</definedName>
    <definedName name="блок" localSheetId="3">#REF!</definedName>
    <definedName name="блок">#REF!</definedName>
    <definedName name="весмп" localSheetId="2">#REF!</definedName>
    <definedName name="весмп" localSheetId="3">#REF!</definedName>
    <definedName name="весмп">#REF!</definedName>
    <definedName name="врем" localSheetId="2">#REF!</definedName>
    <definedName name="врем" localSheetId="3">#REF!</definedName>
    <definedName name="врем">#REF!</definedName>
    <definedName name="высл" localSheetId="2">#REF!</definedName>
    <definedName name="высл" localSheetId="3">#REF!</definedName>
    <definedName name="высл">#REF!</definedName>
    <definedName name="ггг" localSheetId="1">#REF!</definedName>
    <definedName name="ггг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>#REF!</definedName>
    <definedName name="дол" localSheetId="2">#REF!</definedName>
    <definedName name="дол" localSheetId="3">#REF!</definedName>
    <definedName name="дол">#REF!</definedName>
    <definedName name="допотп" localSheetId="2">#REF!</definedName>
    <definedName name="допотп" localSheetId="3">#REF!</definedName>
    <definedName name="допотп">#REF!</definedName>
    <definedName name="ДЦ1" localSheetId="2">#REF!</definedName>
    <definedName name="ДЦ1" localSheetId="3">#REF!</definedName>
    <definedName name="ДЦ1">#REF!</definedName>
    <definedName name="ДЦ10" localSheetId="2">#REF!</definedName>
    <definedName name="ДЦ10" localSheetId="3">#REF!</definedName>
    <definedName name="ДЦ10">#REF!</definedName>
    <definedName name="ДЦ11" localSheetId="2">#REF!</definedName>
    <definedName name="ДЦ11" localSheetId="3">#REF!</definedName>
    <definedName name="ДЦ11">#REF!</definedName>
    <definedName name="ДЦ12" localSheetId="2">#REF!</definedName>
    <definedName name="ДЦ12" localSheetId="3">#REF!</definedName>
    <definedName name="ДЦ12">#REF!</definedName>
    <definedName name="ДЦ13" localSheetId="2">#REF!</definedName>
    <definedName name="ДЦ13" localSheetId="3">#REF!</definedName>
    <definedName name="ДЦ13">#REF!</definedName>
    <definedName name="ДЦ14" localSheetId="2">#REF!</definedName>
    <definedName name="ДЦ14" localSheetId="3">#REF!</definedName>
    <definedName name="ДЦ14">#REF!</definedName>
    <definedName name="ДЦ15" localSheetId="2">#REF!</definedName>
    <definedName name="ДЦ15" localSheetId="3">#REF!</definedName>
    <definedName name="ДЦ15">#REF!</definedName>
    <definedName name="ДЦ16" localSheetId="2">#REF!</definedName>
    <definedName name="ДЦ16" localSheetId="3">#REF!</definedName>
    <definedName name="ДЦ16">#REF!</definedName>
    <definedName name="ДЦ17" localSheetId="2">#REF!</definedName>
    <definedName name="ДЦ17" localSheetId="3">#REF!</definedName>
    <definedName name="ДЦ17">#REF!</definedName>
    <definedName name="ДЦ18" localSheetId="2">#REF!</definedName>
    <definedName name="ДЦ18" localSheetId="3">#REF!</definedName>
    <definedName name="ДЦ18">#REF!</definedName>
    <definedName name="ДЦ19" localSheetId="2">#REF!</definedName>
    <definedName name="ДЦ19" localSheetId="3">#REF!</definedName>
    <definedName name="ДЦ19">#REF!</definedName>
    <definedName name="ДЦ2" localSheetId="2">#REF!</definedName>
    <definedName name="ДЦ2" localSheetId="3">#REF!</definedName>
    <definedName name="ДЦ2">#REF!</definedName>
    <definedName name="ДЦ2_" localSheetId="2">#REF!</definedName>
    <definedName name="ДЦ2_" localSheetId="3">#REF!</definedName>
    <definedName name="ДЦ2_">#REF!</definedName>
    <definedName name="ДЦ20" localSheetId="2">#REF!</definedName>
    <definedName name="ДЦ20" localSheetId="3">#REF!</definedName>
    <definedName name="ДЦ20">#REF!</definedName>
    <definedName name="ДЦ20_1" localSheetId="2">#REF!</definedName>
    <definedName name="ДЦ20_1" localSheetId="3">#REF!</definedName>
    <definedName name="ДЦ20_1">#REF!</definedName>
    <definedName name="ДЦ21" localSheetId="2">#REF!</definedName>
    <definedName name="ДЦ21" localSheetId="3">#REF!</definedName>
    <definedName name="ДЦ21">#REF!</definedName>
    <definedName name="ДЦ22" localSheetId="2">#REF!</definedName>
    <definedName name="ДЦ22" localSheetId="3">#REF!</definedName>
    <definedName name="ДЦ22">#REF!</definedName>
    <definedName name="ДЦ23" localSheetId="2">#REF!</definedName>
    <definedName name="ДЦ23" localSheetId="3">#REF!</definedName>
    <definedName name="ДЦ23">#REF!</definedName>
    <definedName name="ДЦ24" localSheetId="2">#REF!</definedName>
    <definedName name="ДЦ24" localSheetId="3">#REF!</definedName>
    <definedName name="ДЦ24">#REF!</definedName>
    <definedName name="ДЦ25" localSheetId="2">#REF!</definedName>
    <definedName name="ДЦ25" localSheetId="3">#REF!</definedName>
    <definedName name="ДЦ25">#REF!</definedName>
    <definedName name="ДЦ26" localSheetId="2">#REF!</definedName>
    <definedName name="ДЦ26" localSheetId="3">#REF!</definedName>
    <definedName name="ДЦ26">#REF!</definedName>
    <definedName name="ДЦ3" localSheetId="2">#REF!</definedName>
    <definedName name="ДЦ3" localSheetId="3">#REF!</definedName>
    <definedName name="ДЦ3">#REF!</definedName>
    <definedName name="ДЦ3_" localSheetId="2">#REF!</definedName>
    <definedName name="ДЦ3_" localSheetId="3">#REF!</definedName>
    <definedName name="ДЦ3_">#REF!</definedName>
    <definedName name="ДЦ4" localSheetId="2">#REF!</definedName>
    <definedName name="ДЦ4" localSheetId="3">#REF!</definedName>
    <definedName name="ДЦ4">#REF!</definedName>
    <definedName name="ДЦ5" localSheetId="2">#REF!</definedName>
    <definedName name="ДЦ5" localSheetId="3">#REF!</definedName>
    <definedName name="ДЦ5">#REF!</definedName>
    <definedName name="ДЦ6" localSheetId="2">#REF!</definedName>
    <definedName name="ДЦ6" localSheetId="3">#REF!</definedName>
    <definedName name="ДЦ6">#REF!</definedName>
    <definedName name="ДЦ6_1" localSheetId="2">#REF!</definedName>
    <definedName name="ДЦ6_1" localSheetId="3">#REF!</definedName>
    <definedName name="ДЦ6_1">#REF!</definedName>
    <definedName name="ДЦ7" localSheetId="2">#REF!</definedName>
    <definedName name="ДЦ7" localSheetId="3">#REF!</definedName>
    <definedName name="ДЦ7">#REF!</definedName>
    <definedName name="ДЦ8" localSheetId="2">#REF!</definedName>
    <definedName name="ДЦ8" localSheetId="3">#REF!</definedName>
    <definedName name="ДЦ8">#REF!</definedName>
    <definedName name="ДЦ9" localSheetId="2">#REF!</definedName>
    <definedName name="ДЦ9" localSheetId="3">#REF!</definedName>
    <definedName name="ДЦ9">#REF!</definedName>
    <definedName name="емм" localSheetId="2">#REF!</definedName>
    <definedName name="емм" localSheetId="3">#REF!</definedName>
    <definedName name="емм">#REF!</definedName>
    <definedName name="_xlnm.Print_Titles" localSheetId="5">'Приложение 2 к Форме 8'!$8:$8</definedName>
    <definedName name="_xlnm.Print_Titles">#N/A</definedName>
    <definedName name="Заказчик" localSheetId="1">#REF!</definedName>
    <definedName name="Заказчик" localSheetId="0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1">#REF!</definedName>
    <definedName name="зп" localSheetId="0">#REF!</definedName>
    <definedName name="зп" localSheetId="2">#REF!</definedName>
    <definedName name="зп" localSheetId="3">#REF!</definedName>
    <definedName name="зп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2">#REF!</definedName>
    <definedName name="зпо" localSheetId="3">#REF!</definedName>
    <definedName name="зпо">#REF!</definedName>
    <definedName name="зппр" localSheetId="2">#REF!</definedName>
    <definedName name="зппр" localSheetId="3">#REF!</definedName>
    <definedName name="зппр">#REF!</definedName>
    <definedName name="зпч" localSheetId="2">#REF!</definedName>
    <definedName name="зпч" localSheetId="3">#REF!</definedName>
    <definedName name="зпч">#REF!</definedName>
    <definedName name="зу" localSheetId="2">#REF!</definedName>
    <definedName name="зу" localSheetId="3">#REF!</definedName>
    <definedName name="зу">#REF!</definedName>
    <definedName name="и_н_п" localSheetId="2">#REF!</definedName>
    <definedName name="и_н_п" localSheetId="3">#REF!</definedName>
    <definedName name="и_н_п">#REF!</definedName>
    <definedName name="изп" localSheetId="2">#REF!</definedName>
    <definedName name="изп" localSheetId="3">#REF!</definedName>
    <definedName name="изп">#REF!</definedName>
    <definedName name="имат" localSheetId="2">#REF!</definedName>
    <definedName name="имат" localSheetId="3">#REF!</definedName>
    <definedName name="имат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2">#REF!</definedName>
    <definedName name="иматпод" localSheetId="3">#REF!</definedName>
    <definedName name="иматпод">#REF!</definedName>
    <definedName name="имя" localSheetId="2">#REF!</definedName>
    <definedName name="имя" localSheetId="3">#REF!</definedName>
    <definedName name="имя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2">#REF!</definedName>
    <definedName name="инд1" localSheetId="3">#REF!</definedName>
    <definedName name="инд1">#REF!</definedName>
    <definedName name="инд11" localSheetId="2">#REF!</definedName>
    <definedName name="инд11" localSheetId="3">#REF!</definedName>
    <definedName name="инд11">#REF!</definedName>
    <definedName name="инд12" localSheetId="2">#REF!</definedName>
    <definedName name="инд12" localSheetId="3">#REF!</definedName>
    <definedName name="инд12">#REF!</definedName>
    <definedName name="инд13" localSheetId="2">#REF!</definedName>
    <definedName name="инд13" localSheetId="3">#REF!</definedName>
    <definedName name="инд13">#REF!</definedName>
    <definedName name="инд3" localSheetId="2">#REF!</definedName>
    <definedName name="инд3" localSheetId="3">#REF!</definedName>
    <definedName name="инд3">#REF!</definedName>
    <definedName name="инд4" localSheetId="2">#REF!</definedName>
    <definedName name="инд4" localSheetId="3">#REF!</definedName>
    <definedName name="инд4">#REF!</definedName>
    <definedName name="инд5" localSheetId="2">#REF!</definedName>
    <definedName name="инд5" localSheetId="3">#REF!</definedName>
    <definedName name="инд5">#REF!</definedName>
    <definedName name="инд6" localSheetId="2">#REF!</definedName>
    <definedName name="инд6" localSheetId="3">#REF!</definedName>
    <definedName name="инд6">#REF!</definedName>
    <definedName name="инд7" localSheetId="2">#REF!</definedName>
    <definedName name="инд7" localSheetId="3">#REF!</definedName>
    <definedName name="инд7">#REF!</definedName>
    <definedName name="инд8" localSheetId="2">#REF!</definedName>
    <definedName name="инд8" localSheetId="3">#REF!</definedName>
    <definedName name="инд8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3">#REF!</definedName>
    <definedName name="иэмм">#REF!</definedName>
    <definedName name="к_ЗПМ" localSheetId="2">#REF!</definedName>
    <definedName name="к_ЗПМ" localSheetId="3">#REF!</definedName>
    <definedName name="к_ЗПМ">#REF!</definedName>
    <definedName name="к_МАТ" localSheetId="2">#REF!</definedName>
    <definedName name="к_МАТ" localSheetId="3">#REF!</definedName>
    <definedName name="к_МАТ">#REF!</definedName>
    <definedName name="к_ОЗП" localSheetId="2">#REF!</definedName>
    <definedName name="к_ОЗП" localSheetId="3">#REF!</definedName>
    <definedName name="к_ОЗП">#REF!</definedName>
    <definedName name="к_ПЗ" localSheetId="2">#REF!</definedName>
    <definedName name="к_ПЗ" localSheetId="3">#REF!</definedName>
    <definedName name="к_ПЗ">#REF!</definedName>
    <definedName name="к_ЭМ" localSheetId="2">#REF!</definedName>
    <definedName name="к_ЭМ" localSheetId="3">#REF!</definedName>
    <definedName name="к_ЭМ">#REF!</definedName>
    <definedName name="кве">#REF!</definedName>
    <definedName name="кмм" localSheetId="2">#REF!</definedName>
    <definedName name="кмм" localSheetId="3">#REF!</definedName>
    <definedName name="кмм">#REF!</definedName>
    <definedName name="кмо" localSheetId="2">#REF!</definedName>
    <definedName name="кмо" localSheetId="3">#REF!</definedName>
    <definedName name="кмо">#REF!</definedName>
    <definedName name="кол" localSheetId="2">#REF!</definedName>
    <definedName name="кол" localSheetId="3">#REF!</definedName>
    <definedName name="кол">#REF!</definedName>
    <definedName name="лот1" localSheetId="2">#REF!</definedName>
    <definedName name="лот1" localSheetId="3">#REF!</definedName>
    <definedName name="лот1">#REF!</definedName>
    <definedName name="м" localSheetId="2">#REF!</definedName>
    <definedName name="м" localSheetId="3">#REF!</definedName>
    <definedName name="м">#REF!</definedName>
    <definedName name="м_лы_д_перевозки" localSheetId="1">#REF!</definedName>
    <definedName name="м_лы_д_перевозки">#REF!</definedName>
    <definedName name="масмес" localSheetId="2">#REF!</definedName>
    <definedName name="масмес" localSheetId="3">#REF!</definedName>
    <definedName name="масмес">#REF!</definedName>
    <definedName name="мат" localSheetId="2">#REF!</definedName>
    <definedName name="мат" localSheetId="3">#REF!</definedName>
    <definedName name="мат">#REF!</definedName>
    <definedName name="матз" localSheetId="2">#REF!</definedName>
    <definedName name="матз" localSheetId="3">#REF!</definedName>
    <definedName name="матз">#REF!</definedName>
    <definedName name="матпз" localSheetId="2">#REF!</definedName>
    <definedName name="матпз" localSheetId="3">#REF!</definedName>
    <definedName name="матпз">#REF!</definedName>
    <definedName name="мех" localSheetId="2">#REF!</definedName>
    <definedName name="мех" localSheetId="3">#REF!</definedName>
    <definedName name="мех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2">#REF!</definedName>
    <definedName name="НДС" localSheetId="3">#REF!</definedName>
    <definedName name="НДС">#REF!</definedName>
    <definedName name="нет" localSheetId="2">#REF!</definedName>
    <definedName name="нет" localSheetId="3">#REF!</definedName>
    <definedName name="нет">#REF!</definedName>
    <definedName name="нзу" localSheetId="2">#REF!</definedName>
    <definedName name="нзу" localSheetId="3">#REF!</definedName>
    <definedName name="нзу">#REF!</definedName>
    <definedName name="ннр" localSheetId="2">#REF!</definedName>
    <definedName name="ннр" localSheetId="3">#REF!</definedName>
    <definedName name="ннр">#REF!</definedName>
    <definedName name="ннр0" localSheetId="2">#REF!</definedName>
    <definedName name="ннр0" localSheetId="3">#REF!</definedName>
    <definedName name="ннр0">#REF!</definedName>
    <definedName name="ннркс" localSheetId="2">#REF!</definedName>
    <definedName name="ннркс" localSheetId="3">#REF!</definedName>
    <definedName name="ннркс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2">#REF!</definedName>
    <definedName name="нр" localSheetId="3">#REF!</definedName>
    <definedName name="нр">#REF!</definedName>
    <definedName name="_xlnm.Print_Area" localSheetId="1">'ПНР Форма 8.1.1'!$A$1:$S$54</definedName>
    <definedName name="_xlnm.Print_Area" localSheetId="5">'Приложение 2 к Форме 8'!$A$1:$M$26</definedName>
    <definedName name="_xlnm.Print_Area" localSheetId="0">'Форма 8.1'!$A$1:$W$97</definedName>
    <definedName name="_xlnm.Print_Area" localSheetId="2">'форма 8.2'!$A$1:$V$66</definedName>
    <definedName name="_xlnm.Print_Area" localSheetId="3">'форма 8.3'!$A$1:$V$64</definedName>
    <definedName name="оборз" localSheetId="1">#REF!</definedName>
    <definedName name="оборз" localSheetId="0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0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0">#REF!</definedName>
    <definedName name="ператр2" localSheetId="2">#REF!</definedName>
    <definedName name="ператр2" localSheetId="3">#REF!</definedName>
    <definedName name="ператр2">#REF!</definedName>
    <definedName name="перм" localSheetId="1">#REF!</definedName>
    <definedName name="перм" localSheetId="0">#REF!</definedName>
    <definedName name="перм" localSheetId="2">#REF!</definedName>
    <definedName name="перм" localSheetId="3">#REF!</definedName>
    <definedName name="перм">#REF!</definedName>
    <definedName name="перо" localSheetId="2">#REF!</definedName>
    <definedName name="перо" localSheetId="3">#REF!</definedName>
    <definedName name="перо">#REF!</definedName>
    <definedName name="пЗуВр" localSheetId="2">#REF!</definedName>
    <definedName name="пЗуВр" localSheetId="3">#REF!</definedName>
    <definedName name="пЗуВр">#REF!</definedName>
    <definedName name="поток2" localSheetId="2">#REF!</definedName>
    <definedName name="поток2" localSheetId="3">#REF!</definedName>
    <definedName name="поток2">#REF!</definedName>
    <definedName name="пПрВр" localSheetId="2">#REF!</definedName>
    <definedName name="пПрВр" localSheetId="3">#REF!</definedName>
    <definedName name="пПрВр">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1">#REF!</definedName>
    <definedName name="прем" localSheetId="0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0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1">#REF!</definedName>
    <definedName name="прибыль" localSheetId="0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1">#REF!</definedName>
    <definedName name="р_пр" localSheetId="0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0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2">#REF!</definedName>
    <definedName name="рк" localSheetId="3">#REF!</definedName>
    <definedName name="рк">#REF!</definedName>
    <definedName name="с" localSheetId="2">#REF!</definedName>
    <definedName name="с" localSheetId="3">#REF!</definedName>
    <definedName name="с">#REF!</definedName>
    <definedName name="с21" localSheetId="2">#REF!</definedName>
    <definedName name="с21" localSheetId="3">#REF!</definedName>
    <definedName name="с21">#REF!</definedName>
    <definedName name="са" localSheetId="2">#REF!</definedName>
    <definedName name="са" localSheetId="3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2">#REF!</definedName>
    <definedName name="сн" localSheetId="3">#REF!</definedName>
    <definedName name="сн">#REF!</definedName>
    <definedName name="сн_рк" localSheetId="2">#REF!</definedName>
    <definedName name="сн_рк" localSheetId="3">#REF!</definedName>
    <definedName name="сн_рк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2">#REF!</definedName>
    <definedName name="сп" localSheetId="3">#REF!</definedName>
    <definedName name="сп">#REF!</definedName>
    <definedName name="ссммрр" localSheetId="2">#REF!</definedName>
    <definedName name="ссммрр" localSheetId="3">#REF!</definedName>
    <definedName name="ссммрр">#REF!</definedName>
    <definedName name="сто" localSheetId="2">#REF!</definedName>
    <definedName name="сто" localSheetId="3">#REF!</definedName>
    <definedName name="сто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3">#REF!</definedName>
    <definedName name="сут">#REF!</definedName>
    <definedName name="т11" localSheetId="2">#REF!</definedName>
    <definedName name="т11" localSheetId="3">#REF!</definedName>
    <definedName name="т11">#REF!</definedName>
    <definedName name="т12" localSheetId="2">#REF!</definedName>
    <definedName name="т12" localSheetId="3">#REF!</definedName>
    <definedName name="т12">#REF!</definedName>
    <definedName name="т13" localSheetId="2">#REF!</definedName>
    <definedName name="т13" localSheetId="3">#REF!</definedName>
    <definedName name="т13">#REF!</definedName>
    <definedName name="т14" localSheetId="2">#REF!</definedName>
    <definedName name="т14" localSheetId="3">#REF!</definedName>
    <definedName name="т14">#REF!</definedName>
    <definedName name="т15" localSheetId="2">#REF!</definedName>
    <definedName name="т15" localSheetId="3">#REF!</definedName>
    <definedName name="т15">#REF!</definedName>
    <definedName name="т16" localSheetId="2">#REF!</definedName>
    <definedName name="т16" localSheetId="3">#REF!</definedName>
    <definedName name="т16">#REF!</definedName>
    <definedName name="т17" localSheetId="2">#REF!</definedName>
    <definedName name="т17" localSheetId="3">#REF!</definedName>
    <definedName name="т17">#REF!</definedName>
    <definedName name="т18" localSheetId="2">#REF!</definedName>
    <definedName name="т18" localSheetId="3">#REF!</definedName>
    <definedName name="т18">#REF!</definedName>
    <definedName name="т19" localSheetId="2">#REF!</definedName>
    <definedName name="т19" localSheetId="3">#REF!</definedName>
    <definedName name="т19">#REF!</definedName>
    <definedName name="т20" localSheetId="2">#REF!</definedName>
    <definedName name="т20" localSheetId="3">#REF!</definedName>
    <definedName name="т20">#REF!</definedName>
    <definedName name="т21" localSheetId="2">#REF!</definedName>
    <definedName name="т21" localSheetId="3">#REF!</definedName>
    <definedName name="т21">#REF!</definedName>
    <definedName name="т22" localSheetId="2">#REF!</definedName>
    <definedName name="т22" localSheetId="3">#REF!</definedName>
    <definedName name="т22">#REF!</definedName>
    <definedName name="т23" localSheetId="2">#REF!</definedName>
    <definedName name="т23" localSheetId="3">#REF!</definedName>
    <definedName name="т23">#REF!</definedName>
    <definedName name="т24" localSheetId="2">#REF!</definedName>
    <definedName name="т24" localSheetId="3">#REF!</definedName>
    <definedName name="т24">#REF!</definedName>
    <definedName name="т25" localSheetId="2">#REF!</definedName>
    <definedName name="т25" localSheetId="3">#REF!</definedName>
    <definedName name="т25">#REF!</definedName>
    <definedName name="т26" localSheetId="2">#REF!</definedName>
    <definedName name="т26" localSheetId="3">#REF!</definedName>
    <definedName name="т26">#REF!</definedName>
    <definedName name="т27" localSheetId="2">#REF!</definedName>
    <definedName name="т27" localSheetId="3">#REF!</definedName>
    <definedName name="т27">#REF!</definedName>
    <definedName name="т28" localSheetId="2">#REF!</definedName>
    <definedName name="т28" localSheetId="3">#REF!</definedName>
    <definedName name="т28">#REF!</definedName>
    <definedName name="т29" localSheetId="2">#REF!</definedName>
    <definedName name="т29" localSheetId="3">#REF!</definedName>
    <definedName name="т29">#REF!</definedName>
    <definedName name="т30" localSheetId="2">#REF!</definedName>
    <definedName name="т30" localSheetId="3">#REF!</definedName>
    <definedName name="т30">#REF!</definedName>
    <definedName name="т31" localSheetId="2">#REF!</definedName>
    <definedName name="т31" localSheetId="3">#REF!</definedName>
    <definedName name="т31">#REF!</definedName>
    <definedName name="т32" localSheetId="2">#REF!</definedName>
    <definedName name="т32" localSheetId="3">#REF!</definedName>
    <definedName name="т32">#REF!</definedName>
    <definedName name="т33" localSheetId="2">#REF!</definedName>
    <definedName name="т33" localSheetId="3">#REF!</definedName>
    <definedName name="т33">#REF!</definedName>
    <definedName name="т34" localSheetId="2">#REF!</definedName>
    <definedName name="т34" localSheetId="3">#REF!</definedName>
    <definedName name="т34">#REF!</definedName>
    <definedName name="т35" localSheetId="2">#REF!</definedName>
    <definedName name="т35" localSheetId="3">#REF!</definedName>
    <definedName name="т35">#REF!</definedName>
    <definedName name="т36" localSheetId="2">#REF!</definedName>
    <definedName name="т36" localSheetId="3">#REF!</definedName>
    <definedName name="т36">#REF!</definedName>
    <definedName name="т37" localSheetId="2">#REF!</definedName>
    <definedName name="т37" localSheetId="3">#REF!</definedName>
    <definedName name="т37">#REF!</definedName>
    <definedName name="т38" localSheetId="2">#REF!</definedName>
    <definedName name="т38" localSheetId="3">#REF!</definedName>
    <definedName name="т38">#REF!</definedName>
    <definedName name="т39" localSheetId="2">#REF!</definedName>
    <definedName name="т39" localSheetId="3">#REF!</definedName>
    <definedName name="т39">#REF!</definedName>
    <definedName name="т40" localSheetId="2">#REF!</definedName>
    <definedName name="т40" localSheetId="3">#REF!</definedName>
    <definedName name="т40">#REF!</definedName>
    <definedName name="т41" localSheetId="2">#REF!</definedName>
    <definedName name="т41" localSheetId="3">#REF!</definedName>
    <definedName name="т41">#REF!</definedName>
    <definedName name="т42" localSheetId="2">#REF!</definedName>
    <definedName name="т42" localSheetId="3">#REF!</definedName>
    <definedName name="т42">#REF!</definedName>
    <definedName name="т43" localSheetId="2">#REF!</definedName>
    <definedName name="т43" localSheetId="3">#REF!</definedName>
    <definedName name="т43">#REF!</definedName>
    <definedName name="т44" localSheetId="2">#REF!</definedName>
    <definedName name="т44" localSheetId="3">#REF!</definedName>
    <definedName name="т44">#REF!</definedName>
    <definedName name="т45" localSheetId="2">#REF!</definedName>
    <definedName name="т45" localSheetId="3">#REF!</definedName>
    <definedName name="т45">#REF!</definedName>
    <definedName name="т46" localSheetId="2">#REF!</definedName>
    <definedName name="т46" localSheetId="3">#REF!</definedName>
    <definedName name="т46">#REF!</definedName>
    <definedName name="т47" localSheetId="2">#REF!</definedName>
    <definedName name="т47" localSheetId="3">#REF!</definedName>
    <definedName name="т47">#REF!</definedName>
    <definedName name="т48" localSheetId="2">#REF!</definedName>
    <definedName name="т48" localSheetId="3">#REF!</definedName>
    <definedName name="т48">#REF!</definedName>
    <definedName name="т49" localSheetId="2">#REF!</definedName>
    <definedName name="т49" localSheetId="3">#REF!</definedName>
    <definedName name="т49">#REF!</definedName>
    <definedName name="т50" localSheetId="2">#REF!</definedName>
    <definedName name="т50" localSheetId="3">#REF!</definedName>
    <definedName name="т50">#REF!</definedName>
    <definedName name="т51" localSheetId="2">#REF!</definedName>
    <definedName name="т51" localSheetId="3">#REF!</definedName>
    <definedName name="т51">#REF!</definedName>
    <definedName name="т52" localSheetId="2">#REF!</definedName>
    <definedName name="т52" localSheetId="3">#REF!</definedName>
    <definedName name="т52">#REF!</definedName>
    <definedName name="т53" localSheetId="2">#REF!</definedName>
    <definedName name="т53" localSheetId="3">#REF!</definedName>
    <definedName name="т53">#REF!</definedName>
    <definedName name="т54" localSheetId="2">#REF!</definedName>
    <definedName name="т54" localSheetId="3">#REF!</definedName>
    <definedName name="т54">#REF!</definedName>
    <definedName name="т55" localSheetId="2">#REF!</definedName>
    <definedName name="т55" localSheetId="3">#REF!</definedName>
    <definedName name="т55">#REF!</definedName>
    <definedName name="т56" localSheetId="2">#REF!</definedName>
    <definedName name="т56" localSheetId="3">#REF!</definedName>
    <definedName name="т56">#REF!</definedName>
    <definedName name="т57" localSheetId="2">#REF!</definedName>
    <definedName name="т57" localSheetId="3">#REF!</definedName>
    <definedName name="т57">#REF!</definedName>
    <definedName name="т58" localSheetId="2">#REF!</definedName>
    <definedName name="т58" localSheetId="3">#REF!</definedName>
    <definedName name="т58">#REF!</definedName>
    <definedName name="т59" localSheetId="2">#REF!</definedName>
    <definedName name="т59" localSheetId="3">#REF!</definedName>
    <definedName name="т59">#REF!</definedName>
    <definedName name="т60" localSheetId="2">#REF!</definedName>
    <definedName name="т60" localSheetId="3">#REF!</definedName>
    <definedName name="т60">#REF!</definedName>
    <definedName name="тар" localSheetId="2">#REF!</definedName>
    <definedName name="тар" localSheetId="3">#REF!</definedName>
    <definedName name="тар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2">#REF!</definedName>
    <definedName name="тро" localSheetId="3">#REF!</definedName>
    <definedName name="тро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2">#REF!</definedName>
    <definedName name="ФОТ" localSheetId="3">#REF!</definedName>
    <definedName name="ФОТ">#REF!</definedName>
    <definedName name="фотм" localSheetId="2">#REF!</definedName>
    <definedName name="фотм" localSheetId="3">#REF!</definedName>
    <definedName name="фотм">#REF!</definedName>
    <definedName name="фотр" localSheetId="2">#REF!</definedName>
    <definedName name="фотр" localSheetId="3">#REF!</definedName>
    <definedName name="фотр">#REF!</definedName>
    <definedName name="челдн" localSheetId="2">#REF!</definedName>
    <definedName name="челдн" localSheetId="3">#REF!</definedName>
    <definedName name="челдн">#REF!</definedName>
    <definedName name="чм" localSheetId="2">#REF!</definedName>
    <definedName name="чм" localSheetId="3">#REF!</definedName>
    <definedName name="чм">#REF!</definedName>
    <definedName name="шшшшшшшшш" localSheetId="1">#REF!</definedName>
    <definedName name="шшшшшшшшш">#REF!</definedName>
    <definedName name="ьж" localSheetId="1">#REF!</definedName>
    <definedName name="ьж">#REF!</definedName>
    <definedName name="эмм" localSheetId="2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K19" i="10" l="1"/>
  <c r="J19" i="10"/>
  <c r="I19" i="10"/>
  <c r="H19" i="10"/>
  <c r="G19" i="10"/>
  <c r="F19" i="10"/>
  <c r="E19" i="10"/>
  <c r="D18" i="10"/>
  <c r="D17" i="10"/>
  <c r="D16" i="10"/>
  <c r="D19" i="10" s="1"/>
  <c r="S12" i="10"/>
  <c r="Q12" i="10"/>
  <c r="O12" i="10"/>
  <c r="B12" i="10"/>
  <c r="K21" i="9"/>
  <c r="J21" i="9"/>
  <c r="I21" i="9"/>
  <c r="H21" i="9"/>
  <c r="G21" i="9"/>
  <c r="F21" i="9"/>
  <c r="E21" i="9"/>
  <c r="D20" i="9"/>
  <c r="D19" i="9"/>
  <c r="D18" i="9"/>
  <c r="D17" i="9"/>
  <c r="D21" i="9" s="1"/>
  <c r="D16" i="9"/>
  <c r="S12" i="9"/>
  <c r="Q12" i="9"/>
  <c r="O12" i="9"/>
  <c r="B12" i="9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<sst xmlns="http://schemas.openxmlformats.org/spreadsheetml/2006/main" count="552" uniqueCount="277">
  <si>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</si>
  <si>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</si>
  <si>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</si>
  <si>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</si>
  <si>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</si>
  <si>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</si>
  <si>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</si>
  <si>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</si>
  <si>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</si>
  <si>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</si>
  <si>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</si>
  <si>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</si>
  <si>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</si>
  <si>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</si>
  <si>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</si>
  <si>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</si>
  <si>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</si>
  <si>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</si>
  <si>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</si>
  <si>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</si>
  <si>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</si>
  <si>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</si>
  <si>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</si>
  <si>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</si>
  <si>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</si>
  <si>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</si>
  <si>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</si>
  <si>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</si>
  <si>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</si>
  <si>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</si>
  <si>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</si>
  <si>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</si>
  <si>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</si>
  <si>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</si>
  <si>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</si>
  <si>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</si>
  <si>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</si>
  <si>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</si>
  <si>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</si>
  <si>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</si>
  <si>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</si>
  <si>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</si>
  <si>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</si>
  <si>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</si>
  <si>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</si>
  <si>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</si>
  <si>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</si>
  <si>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</si>
  <si>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</si>
  <si>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</si>
  <si>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</si>
  <si>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</si>
  <si>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</si>
  <si>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</si>
  <si>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</si>
  <si>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</si>
  <si>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</si>
  <si>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</si>
  <si>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</si>
  <si>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</si>
  <si>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</si>
  <si>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Пусконаладочные работы</t>
  </si>
  <si>
    <t>Заказчик:</t>
  </si>
  <si>
    <t>Подрядчик:</t>
  </si>
  <si>
    <t xml:space="preserve">Приложение №1 к форме 8 </t>
  </si>
  <si>
    <t xml:space="preserve">Приложение №2 к форме 8 </t>
  </si>
  <si>
    <t>Расчет договорной цены</t>
  </si>
  <si>
    <t xml:space="preserve">Стройка: </t>
  </si>
  <si>
    <t>Обустройство Южно-Островного месторождения нефти. Куст скважин №11.</t>
  </si>
  <si>
    <t xml:space="preserve">Объект: </t>
  </si>
  <si>
    <t>Куст скважин №11.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</si>
  <si>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</si>
  <si>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</si>
  <si>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</si>
  <si>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</si>
  <si>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</si>
  <si>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</si>
  <si>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</si>
  <si>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</si>
  <si>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</si>
  <si>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</si>
  <si>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</si>
  <si>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</si>
  <si>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</si>
  <si>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</si>
  <si>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</si>
  <si>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</si>
  <si>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</si>
  <si>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</si>
  <si>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</si>
  <si>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</si>
  <si>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Доставка  материалов на объект</t>
  </si>
  <si>
    <t>Количество скважин:</t>
  </si>
  <si>
    <t xml:space="preserve">183/2015 </t>
  </si>
  <si>
    <t>Монтаж технологических нефтегазопроводов</t>
  </si>
  <si>
    <t xml:space="preserve">184/2015 </t>
  </si>
  <si>
    <t>Приямок П1 - 1шт</t>
  </si>
  <si>
    <t xml:space="preserve">185/2015 </t>
  </si>
  <si>
    <t>Строительные работы</t>
  </si>
  <si>
    <t xml:space="preserve">186/2015 </t>
  </si>
  <si>
    <t>Канализационные колодцы КГ1-КГ2</t>
  </si>
  <si>
    <t xml:space="preserve">187/2015 </t>
  </si>
  <si>
    <t>Устройство основания под установку Мера 40-14-400 поз.1.1</t>
  </si>
  <si>
    <t xml:space="preserve">188/2015 </t>
  </si>
  <si>
    <t>Монтаж измерительной установки Мера 40-14-400</t>
  </si>
  <si>
    <t xml:space="preserve">189/2015 </t>
  </si>
  <si>
    <t>Устройство основания под БКУ  поз.7.1</t>
  </si>
  <si>
    <t xml:space="preserve">190/2015 </t>
  </si>
  <si>
    <t>Монтаж  блока БКУ</t>
  </si>
  <si>
    <t xml:space="preserve">191/2015 </t>
  </si>
  <si>
    <t>Устройство основания под СУ ЭЦН и ТМПН поз.6</t>
  </si>
  <si>
    <t xml:space="preserve">192/2015 </t>
  </si>
  <si>
    <t xml:space="preserve">Устройство основания под АВР (типовая) </t>
  </si>
  <si>
    <t xml:space="preserve">193/2015 </t>
  </si>
  <si>
    <t>Устройство основания  ПКТПВР поз.5</t>
  </si>
  <si>
    <t xml:space="preserve">194/2015 </t>
  </si>
  <si>
    <t>Установка прожекторной мачты  ПМС-32,5  поз.ПМ1</t>
  </si>
  <si>
    <t xml:space="preserve">195/2015 </t>
  </si>
  <si>
    <t>Кабельная эстакада</t>
  </si>
  <si>
    <t xml:space="preserve">196/2015 </t>
  </si>
  <si>
    <t>Закрепление дренажной емкости V=25 м3 поз.2.1</t>
  </si>
  <si>
    <t xml:space="preserve">197/2015 </t>
  </si>
  <si>
    <t>Монтаж дренажной емкости  V=25 м3</t>
  </si>
  <si>
    <t xml:space="preserve">198/2015 </t>
  </si>
  <si>
    <t>Устройство основания под блок гребенки БГ поз.4.1</t>
  </si>
  <si>
    <t xml:space="preserve">199/2015 </t>
  </si>
  <si>
    <t>Монтаж блока гребенки БГ-25-100-4</t>
  </si>
  <si>
    <t xml:space="preserve">200/2015 </t>
  </si>
  <si>
    <t xml:space="preserve">201/2015 </t>
  </si>
  <si>
    <t xml:space="preserve">202/2015 </t>
  </si>
  <si>
    <t xml:space="preserve">203/2015 </t>
  </si>
  <si>
    <t>Монтаж водовода</t>
  </si>
  <si>
    <t xml:space="preserve">204/2015 </t>
  </si>
  <si>
    <t xml:space="preserve">205/2015 </t>
  </si>
  <si>
    <t xml:space="preserve">206/2015 </t>
  </si>
  <si>
    <t xml:space="preserve">207/2015 </t>
  </si>
  <si>
    <t xml:space="preserve">208/2015 </t>
  </si>
  <si>
    <t xml:space="preserve">209/2015 </t>
  </si>
  <si>
    <t xml:space="preserve">210/2015 </t>
  </si>
  <si>
    <t xml:space="preserve">211/2015 </t>
  </si>
  <si>
    <t xml:space="preserve">212/2015 </t>
  </si>
  <si>
    <t xml:space="preserve">213/2015 </t>
  </si>
  <si>
    <t xml:space="preserve">214/2015 </t>
  </si>
  <si>
    <t xml:space="preserve">215/2015 </t>
  </si>
  <si>
    <t xml:space="preserve">216/2015 </t>
  </si>
  <si>
    <t xml:space="preserve">217/2015 </t>
  </si>
  <si>
    <t xml:space="preserve">218/2015 </t>
  </si>
  <si>
    <t xml:space="preserve">219/2015 </t>
  </si>
  <si>
    <t xml:space="preserve">220/2015 </t>
  </si>
  <si>
    <t xml:space="preserve">221/2015 </t>
  </si>
  <si>
    <t xml:space="preserve">222/2015 </t>
  </si>
  <si>
    <t xml:space="preserve">223/2015 </t>
  </si>
  <si>
    <t xml:space="preserve">224/2015 </t>
  </si>
  <si>
    <t xml:space="preserve">225/2015 </t>
  </si>
  <si>
    <t xml:space="preserve">226/2015 </t>
  </si>
  <si>
    <t>Монтаж АВР</t>
  </si>
  <si>
    <t xml:space="preserve">227/2015 </t>
  </si>
  <si>
    <t>Монтаж КТПН</t>
  </si>
  <si>
    <t xml:space="preserve">228/2015 </t>
  </si>
  <si>
    <t>Монтаж прожекторной мачты</t>
  </si>
  <si>
    <t xml:space="preserve">229/2015 </t>
  </si>
  <si>
    <t>Монтаж сетей электрических</t>
  </si>
  <si>
    <t xml:space="preserve">230/2015 </t>
  </si>
  <si>
    <t>Сети связи</t>
  </si>
  <si>
    <t xml:space="preserve">231/2015 </t>
  </si>
  <si>
    <t>Шкаф ЩМП-12</t>
  </si>
  <si>
    <t xml:space="preserve">232/2015 </t>
  </si>
  <si>
    <t>Монтаж средств КИПиА БГ</t>
  </si>
  <si>
    <t xml:space="preserve">233/2015 </t>
  </si>
  <si>
    <t>Монтаж средств КИПиА ГЗУ</t>
  </si>
  <si>
    <t xml:space="preserve">234/2015 </t>
  </si>
  <si>
    <t>Монтаж средств КИПиА УДХ</t>
  </si>
  <si>
    <t>ИТОГО по всем работам</t>
  </si>
  <si>
    <t>ИТОГО с ВРзиС</t>
  </si>
  <si>
    <t>Зимнее удорожание</t>
  </si>
  <si>
    <t>Перевозка рабочих свыше 3км.</t>
  </si>
  <si>
    <t>ИТОГО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</si>
  <si>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</si>
  <si>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</si>
  <si>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</si>
  <si>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</si>
  <si>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</si>
  <si>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</si>
  <si>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</si>
  <si>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</si>
  <si>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</si>
  <si>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</si>
  <si>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</si>
  <si>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</si>
  <si>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>Индекс оплаты труда</t>
  </si>
  <si>
    <t>(….)</t>
  </si>
  <si>
    <t>(…)</t>
  </si>
  <si>
    <t>Индекс эксплуатации машин и механизмов (без учета гр.7)</t>
  </si>
  <si>
    <t>Уровень накладных расходов</t>
  </si>
  <si>
    <t>Уровень сметной прибыли</t>
  </si>
  <si>
    <t>Временные здания и сорружения</t>
  </si>
  <si>
    <t>В.А. Шимарев</t>
  </si>
  <si>
    <t>руб.,без НДС</t>
  </si>
  <si>
    <t>Составление тех.отчета 1,5%</t>
  </si>
  <si>
    <t>Затраты труда</t>
  </si>
  <si>
    <t>перевозка материалов</t>
  </si>
  <si>
    <t xml:space="preserve">235/2015 </t>
  </si>
  <si>
    <t>Пусконаладочные работы АВР</t>
  </si>
  <si>
    <t xml:space="preserve">236/2015 </t>
  </si>
  <si>
    <t>Пусконаладочные работы КТПН</t>
  </si>
  <si>
    <t xml:space="preserve">237/2015 </t>
  </si>
  <si>
    <t>Пусконаладочные работы ПМС</t>
  </si>
  <si>
    <t xml:space="preserve">238/2015 </t>
  </si>
  <si>
    <t>Пусконаладочные работы сети электрические</t>
  </si>
  <si>
    <t xml:space="preserve">239/2015 </t>
  </si>
  <si>
    <t>Пусконаладочные работы БГ</t>
  </si>
  <si>
    <t xml:space="preserve">240/2015 </t>
  </si>
  <si>
    <t>Пусконаладочные работы ГЗУ</t>
  </si>
  <si>
    <t xml:space="preserve">241/2015 </t>
  </si>
  <si>
    <t>Пусконаладочные работы УДХ</t>
  </si>
  <si>
    <t xml:space="preserve">ИТОГО по всем работам </t>
  </si>
  <si>
    <t>Прочие работы и затраты:</t>
  </si>
  <si>
    <t>Составление тех.отчета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</si>
  <si>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</si>
  <si>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</si>
  <si>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</si>
  <si>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</si>
  <si>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</si>
  <si>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</si>
  <si>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</si>
  <si>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</si>
  <si>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</si>
  <si>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</si>
  <si>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</si>
  <si>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Уровень оплаты труда </t>
  </si>
  <si>
    <t>руб/мес.</t>
  </si>
  <si>
    <t xml:space="preserve">Индекс к общей сметной стоимости </t>
  </si>
  <si>
    <t xml:space="preserve">Стройка: "Обустройство Южно-Островного месторождения нефти. Куст скважин №11".      </t>
  </si>
  <si>
    <t xml:space="preserve">Объект: "Нефтегазосборный трубопровод от куста скважин №11 до т.вр. в нефтегазопровод с куста скважин №13 (1 нитка)"  </t>
  </si>
  <si>
    <t>Кол-во 2,89 км., д.159х8мм</t>
  </si>
  <si>
    <t xml:space="preserve">02-Р11-С101-(к.11-т.вр.к.13)-02- </t>
  </si>
  <si>
    <t xml:space="preserve">Приобретение и монтаж узлов тубопроводов и арматуры. </t>
  </si>
  <si>
    <t>02-Р11-С101-(к.11-т.вр.к.13)-02</t>
  </si>
  <si>
    <t>Тепловая изоляция. 2 этап</t>
  </si>
  <si>
    <t>260/2015</t>
  </si>
  <si>
    <t>Нефтесборный №11 до т.вр. в н-д  №13 (1 нитка). 2 этап</t>
  </si>
  <si>
    <t>271/2015</t>
  </si>
  <si>
    <t>Отсыпка узлов</t>
  </si>
  <si>
    <t>272/2015</t>
  </si>
  <si>
    <t>Строительные работы Узел</t>
  </si>
  <si>
    <t>ИТОГО по всем работам (без учета стоимости материалов)</t>
  </si>
  <si>
    <t>Затраты на авиаперевозки</t>
  </si>
  <si>
    <t>оборудование Подрядчика</t>
  </si>
  <si>
    <t>ВСЕГО с учетом всех затрат 2015 г.</t>
  </si>
  <si>
    <t>2012                                 (доведенные индексы, дефлятор...)</t>
  </si>
  <si>
    <t xml:space="preserve">Заработная плата рабочего </t>
  </si>
  <si>
    <t>руб./час</t>
  </si>
  <si>
    <t>98%</t>
  </si>
  <si>
    <t>50%</t>
  </si>
  <si>
    <t xml:space="preserve">Стройка: " Обустройство Южно-Островного месторождения нефти. Куст скважин №11".       </t>
  </si>
  <si>
    <t>Объект: "Нефтегазосборный трубопровод от т.вр. куста скважин №11 до точки врезки в нефтегазопровод с куста скважин №8" (4 этап)</t>
  </si>
  <si>
    <t>Кол-во 1,285 км., д.219х8мм</t>
  </si>
  <si>
    <t>257/2015</t>
  </si>
  <si>
    <t>Нефтесбор отк.11 до т.вр. в н-сб к.8 д.219х8 L=1285 м</t>
  </si>
  <si>
    <t>Высоконапорный водовод т.вр.в ф273 - к.10</t>
  </si>
  <si>
    <t>258/2015</t>
  </si>
  <si>
    <t>Строительные работы Узел№ 1</t>
  </si>
  <si>
    <t>259/2015</t>
  </si>
  <si>
    <t>Расчистка от снега</t>
  </si>
  <si>
    <t>Форма 8.1</t>
  </si>
  <si>
    <t>Форма 8.1.1</t>
  </si>
  <si>
    <t>Ориентировочная стоимость материалов (Приложение №3.1 к форме 8.1)</t>
  </si>
  <si>
    <t>Перебазировка техники (Приложение №1 к форме 8.1)</t>
  </si>
  <si>
    <t>Доставка материалов на объект (Приложение №2 к форме 8.1)</t>
  </si>
  <si>
    <t>Перебазировка техники (Приложение №1 к форме 8.2)</t>
  </si>
  <si>
    <t>Доставка материалов на объект (Приложение №2 к форме 8.2)</t>
  </si>
  <si>
    <t>Ориентировочная стоимость материалов (Приложение №3.2 к форме 8.2)</t>
  </si>
  <si>
    <t>Перебазировка техники (Приложение №1 к форме 8.3)</t>
  </si>
  <si>
    <t>Доставка материалов на объект (Приложение №2 к форме 8.3)</t>
  </si>
  <si>
    <t>Ориентировочная стоимость материалов (Приложение №3.3 к форме 8.3)</t>
  </si>
  <si>
    <t>Форма 8.3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</si>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</sst>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0.00_)"/>
    <numFmt numFmtId="191" formatCode="0.0%"/>
    <numFmt numFmtId="192" formatCode="_-* #,##0.00_р_._-;\-* #,##0.00_р_._-;_-* \-??_р_._-;_-@_-"/>
    <numFmt numFmtId="193" formatCode="#,##0.0"/>
    <numFmt numFmtId="194" formatCode="#,##0.00000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0" tint="-0.499984740745262"/>
      <name val="Times New Roman"/>
      <family val="1"/>
      <charset val="204"/>
    </font>
    <font>
      <sz val="10"/>
      <name val="Arial Cyr"/>
    </font>
    <font>
      <b/>
      <sz val="10"/>
      <color theme="0" tint="-0.49998474074526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102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50" fillId="0" borderId="0"/>
    <xf numFmtId="0" fontId="4" fillId="0" borderId="0"/>
    <xf numFmtId="0" fontId="3" fillId="0" borderId="0"/>
    <xf numFmtId="0" fontId="78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6" fillId="0" borderId="30" applyNumberFormat="0" applyFill="0" applyAlignment="0" applyProtection="0"/>
    <xf numFmtId="192" fontId="11" fillId="0" borderId="0" applyFill="0" applyBorder="0" applyAlignment="0" applyProtection="0"/>
    <xf numFmtId="186" fontId="4" fillId="0" borderId="0" applyFont="0" applyFill="0" applyBorder="0" applyAlignment="0" applyProtection="0"/>
    <xf numFmtId="0" fontId="3" fillId="0" borderId="8">
      <alignment vertical="top" wrapText="1"/>
    </xf>
    <xf numFmtId="0" fontId="3" fillId="0" borderId="8">
      <alignment vertical="top" wrapText="1"/>
    </xf>
    <xf numFmtId="9" fontId="3" fillId="0" borderId="0" applyFont="0" applyFill="0" applyBorder="0" applyAlignment="0" applyProtection="0"/>
  </cellStyleXfs>
  <cellXfs count="746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897" applyFont="1" applyAlignment="1"/>
    <xf numFmtId="4" fontId="61" fillId="0" borderId="0" xfId="897" applyFont="1">
      <alignment vertical="center"/>
    </xf>
    <xf numFmtId="4" fontId="6" fillId="0" borderId="0" xfId="897" applyFont="1">
      <alignment vertical="center"/>
    </xf>
    <xf numFmtId="0" fontId="60" fillId="0" borderId="0" xfId="897" applyNumberFormat="1" applyFont="1" applyAlignment="1"/>
    <xf numFmtId="3" fontId="6" fillId="0" borderId="22" xfId="897" applyNumberFormat="1" applyFont="1" applyBorder="1" applyAlignment="1">
      <alignment horizontal="center" vertical="center" wrapText="1"/>
    </xf>
    <xf numFmtId="3" fontId="6" fillId="0" borderId="58" xfId="897" applyNumberFormat="1" applyFont="1" applyBorder="1" applyAlignment="1">
      <alignment horizontal="center" vertical="center" wrapText="1"/>
    </xf>
    <xf numFmtId="4" fontId="6" fillId="30" borderId="33" xfId="897" applyFont="1" applyFill="1" applyBorder="1" applyAlignment="1">
      <alignment horizontal="left" vertical="center" wrapText="1"/>
    </xf>
    <xf numFmtId="3" fontId="6" fillId="0" borderId="33" xfId="897" applyNumberFormat="1" applyFont="1" applyBorder="1" applyAlignment="1">
      <alignment horizontal="center" vertical="center" wrapText="1"/>
    </xf>
    <xf numFmtId="4" fontId="6" fillId="0" borderId="33" xfId="897" applyNumberFormat="1" applyFont="1" applyBorder="1" applyAlignment="1">
      <alignment horizontal="center" vertical="center" wrapText="1"/>
    </xf>
    <xf numFmtId="4" fontId="6" fillId="0" borderId="60" xfId="897" applyNumberFormat="1" applyFont="1" applyBorder="1" applyAlignment="1">
      <alignment horizontal="center" vertical="center" wrapText="1"/>
    </xf>
    <xf numFmtId="4" fontId="6" fillId="0" borderId="33" xfId="897" applyFont="1" applyBorder="1" applyAlignment="1">
      <alignment horizontal="left" vertical="center" wrapText="1"/>
    </xf>
    <xf numFmtId="4" fontId="6" fillId="0" borderId="37" xfId="897" applyFont="1" applyBorder="1" applyAlignment="1">
      <alignment horizontal="left" vertical="center" wrapText="1"/>
    </xf>
    <xf numFmtId="3" fontId="6" fillId="0" borderId="37" xfId="897" applyNumberFormat="1" applyFont="1" applyBorder="1" applyAlignment="1">
      <alignment horizontal="center" vertical="center" wrapText="1"/>
    </xf>
    <xf numFmtId="3" fontId="6" fillId="0" borderId="50" xfId="897" applyNumberFormat="1" applyFont="1" applyBorder="1" applyAlignment="1">
      <alignment horizontal="center" vertical="center" wrapText="1"/>
    </xf>
    <xf numFmtId="4" fontId="6" fillId="0" borderId="37" xfId="897" applyNumberFormat="1" applyFont="1" applyBorder="1" applyAlignment="1">
      <alignment horizontal="center" vertical="center" wrapText="1"/>
    </xf>
    <xf numFmtId="4" fontId="6" fillId="0" borderId="38" xfId="897" applyNumberFormat="1" applyFont="1" applyBorder="1" applyAlignment="1">
      <alignment horizontal="center" vertical="center" wrapText="1"/>
    </xf>
    <xf numFmtId="4" fontId="6" fillId="25" borderId="59" xfId="897" applyFont="1" applyFill="1" applyBorder="1" applyAlignment="1">
      <alignment vertical="center" wrapText="1"/>
    </xf>
    <xf numFmtId="4" fontId="6" fillId="30" borderId="5" xfId="897" applyFont="1" applyFill="1" applyBorder="1" applyAlignment="1">
      <alignment horizontal="left" vertical="center" wrapText="1"/>
    </xf>
    <xf numFmtId="3" fontId="6" fillId="0" borderId="5" xfId="897" applyNumberFormat="1" applyFont="1" applyBorder="1" applyAlignment="1">
      <alignment horizontal="center" vertical="center" wrapText="1"/>
    </xf>
    <xf numFmtId="4" fontId="6" fillId="0" borderId="5" xfId="897" applyNumberFormat="1" applyFont="1" applyBorder="1" applyAlignment="1">
      <alignment horizontal="center" vertical="center" wrapText="1"/>
    </xf>
    <xf numFmtId="4" fontId="6" fillId="0" borderId="6" xfId="897" applyNumberFormat="1" applyFont="1" applyBorder="1" applyAlignment="1">
      <alignment horizontal="center" vertical="center" wrapText="1"/>
    </xf>
    <xf numFmtId="4" fontId="6" fillId="25" borderId="49" xfId="897" applyFont="1" applyFill="1" applyBorder="1" applyAlignment="1">
      <alignment vertical="center" wrapText="1"/>
    </xf>
    <xf numFmtId="4" fontId="6" fillId="30" borderId="37" xfId="897" applyFont="1" applyFill="1" applyBorder="1" applyAlignment="1">
      <alignment horizontal="left" vertical="center" wrapText="1"/>
    </xf>
    <xf numFmtId="4" fontId="6" fillId="25" borderId="4" xfId="897" applyFont="1" applyFill="1" applyBorder="1" applyAlignment="1">
      <alignment vertical="center" wrapText="1"/>
    </xf>
    <xf numFmtId="4" fontId="6" fillId="25" borderId="5" xfId="897" applyFont="1" applyFill="1" applyBorder="1" applyAlignment="1">
      <alignment horizontal="left" vertical="center" wrapText="1"/>
    </xf>
    <xf numFmtId="4" fontId="6" fillId="25" borderId="7" xfId="897" applyFont="1" applyFill="1" applyBorder="1" applyAlignment="1">
      <alignment vertical="center" wrapText="1"/>
    </xf>
    <xf numFmtId="4" fontId="6" fillId="25" borderId="8" xfId="897" applyFont="1" applyFill="1" applyBorder="1" applyAlignment="1">
      <alignment horizontal="left" vertical="center" wrapText="1"/>
    </xf>
    <xf numFmtId="3" fontId="6" fillId="0" borderId="8" xfId="897" applyNumberFormat="1" applyFont="1" applyBorder="1" applyAlignment="1">
      <alignment horizontal="center" vertical="center" wrapText="1"/>
    </xf>
    <xf numFmtId="4" fontId="6" fillId="0" borderId="8" xfId="897" applyNumberFormat="1" applyFont="1" applyBorder="1" applyAlignment="1">
      <alignment horizontal="center" vertical="center" wrapText="1"/>
    </xf>
    <xf numFmtId="4" fontId="6" fillId="0" borderId="9" xfId="897" applyNumberFormat="1" applyFont="1" applyBorder="1" applyAlignment="1">
      <alignment horizontal="center" vertical="center" wrapText="1"/>
    </xf>
    <xf numFmtId="4" fontId="6" fillId="0" borderId="7" xfId="897" applyFont="1" applyFill="1" applyBorder="1" applyAlignment="1">
      <alignment horizontal="left" vertical="center" wrapText="1"/>
    </xf>
    <xf numFmtId="4" fontId="61" fillId="25" borderId="8" xfId="897" applyFont="1" applyFill="1" applyBorder="1" applyAlignment="1">
      <alignment horizontal="left" vertical="center" wrapText="1"/>
    </xf>
    <xf numFmtId="4" fontId="6" fillId="0" borderId="8" xfId="897" applyFont="1" applyBorder="1" applyAlignment="1">
      <alignment horizontal="center" vertical="center" wrapText="1"/>
    </xf>
    <xf numFmtId="4" fontId="6" fillId="0" borderId="61" xfId="897" applyFont="1" applyFill="1" applyBorder="1" applyAlignment="1">
      <alignment horizontal="left" vertical="center" wrapText="1"/>
    </xf>
    <xf numFmtId="4" fontId="61" fillId="25" borderId="62" xfId="897" applyFont="1" applyFill="1" applyBorder="1" applyAlignment="1">
      <alignment horizontal="left" vertical="center" wrapText="1"/>
    </xf>
    <xf numFmtId="3" fontId="6" fillId="0" borderId="62" xfId="897" applyNumberFormat="1" applyFont="1" applyBorder="1" applyAlignment="1">
      <alignment horizontal="center" vertical="center" wrapText="1"/>
    </xf>
    <xf numFmtId="4" fontId="6" fillId="0" borderId="62" xfId="897" applyNumberFormat="1" applyFont="1" applyBorder="1" applyAlignment="1">
      <alignment horizontal="center" vertical="center" wrapText="1"/>
    </xf>
    <xf numFmtId="4" fontId="6" fillId="0" borderId="62" xfId="897" applyFont="1" applyBorder="1" applyAlignment="1">
      <alignment horizontal="center" vertical="center" wrapText="1"/>
    </xf>
    <xf numFmtId="4" fontId="6" fillId="0" borderId="63" xfId="897" applyNumberFormat="1" applyFont="1" applyBorder="1" applyAlignment="1">
      <alignment horizontal="center" vertical="center" wrapText="1"/>
    </xf>
    <xf numFmtId="4" fontId="60" fillId="0" borderId="22" xfId="897" applyNumberFormat="1" applyFont="1" applyBorder="1" applyAlignment="1">
      <alignment horizontal="right" vertical="top" wrapText="1"/>
    </xf>
    <xf numFmtId="0" fontId="69" fillId="0" borderId="0" xfId="975" applyNumberFormat="1" applyFont="1" applyAlignment="1">
      <alignment horizontal="right"/>
    </xf>
    <xf numFmtId="0" fontId="70" fillId="0" borderId="0" xfId="0" applyFont="1" applyBorder="1"/>
    <xf numFmtId="0" fontId="71" fillId="0" borderId="0" xfId="0" applyFont="1" applyBorder="1" applyAlignment="1">
      <alignment horizontal="center"/>
    </xf>
    <xf numFmtId="3" fontId="71" fillId="0" borderId="0" xfId="0" applyNumberFormat="1" applyFont="1" applyBorder="1" applyAlignment="1">
      <alignment horizontal="center"/>
    </xf>
    <xf numFmtId="0" fontId="72" fillId="31" borderId="0" xfId="799" applyNumberFormat="1" applyFont="1" applyFill="1" applyAlignment="1">
      <alignment vertical="center" wrapText="1"/>
    </xf>
    <xf numFmtId="4" fontId="73" fillId="31" borderId="0" xfId="897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center"/>
    </xf>
    <xf numFmtId="0" fontId="70" fillId="0" borderId="0" xfId="1" applyFont="1"/>
    <xf numFmtId="0" fontId="64" fillId="0" borderId="0" xfId="1" applyFont="1" applyAlignment="1">
      <alignment horizontal="right"/>
    </xf>
    <xf numFmtId="0" fontId="64" fillId="0" borderId="0" xfId="1" applyFont="1" applyAlignment="1"/>
    <xf numFmtId="0" fontId="60" fillId="0" borderId="0" xfId="1" applyFont="1" applyFill="1" applyAlignment="1">
      <alignment horizontal="center" vertical="top"/>
    </xf>
    <xf numFmtId="0" fontId="60" fillId="31" borderId="83" xfId="1" applyNumberFormat="1" applyFont="1" applyFill="1" applyBorder="1" applyAlignment="1">
      <alignment vertical="center" wrapText="1"/>
    </xf>
    <xf numFmtId="0" fontId="60" fillId="31" borderId="84" xfId="1" applyNumberFormat="1" applyFont="1" applyFill="1" applyBorder="1" applyAlignment="1">
      <alignment vertical="center" wrapText="1"/>
    </xf>
    <xf numFmtId="0" fontId="6" fillId="32" borderId="37" xfId="1089" applyFont="1" applyFill="1" applyBorder="1" applyAlignment="1" applyProtection="1">
      <alignment horizontal="center" vertical="center" wrapText="1"/>
      <protection locked="0"/>
    </xf>
    <xf numFmtId="0" fontId="6" fillId="32" borderId="62" xfId="1089" applyFont="1" applyFill="1" applyBorder="1" applyAlignment="1" applyProtection="1">
      <alignment horizontal="center" vertical="center" wrapText="1"/>
      <protection locked="0"/>
    </xf>
    <xf numFmtId="0" fontId="6" fillId="32" borderId="55" xfId="1" applyFont="1" applyFill="1" applyBorder="1" applyAlignment="1">
      <alignment horizontal="center"/>
    </xf>
    <xf numFmtId="0" fontId="6" fillId="32" borderId="54" xfId="1" applyFont="1" applyFill="1" applyBorder="1"/>
    <xf numFmtId="1" fontId="6" fillId="32" borderId="54" xfId="1089" quotePrefix="1" applyNumberFormat="1" applyFont="1" applyFill="1" applyBorder="1" applyAlignment="1" applyProtection="1">
      <alignment horizontal="center"/>
      <protection locked="0"/>
    </xf>
    <xf numFmtId="1" fontId="6" fillId="32" borderId="72" xfId="1089" quotePrefix="1" applyNumberFormat="1" applyFont="1" applyFill="1" applyBorder="1" applyAlignment="1" applyProtection="1">
      <alignment horizontal="center"/>
      <protection locked="0"/>
    </xf>
    <xf numFmtId="1" fontId="6" fillId="32" borderId="31" xfId="1089" quotePrefix="1" applyNumberFormat="1" applyFont="1" applyFill="1" applyBorder="1" applyAlignment="1" applyProtection="1">
      <alignment horizontal="center"/>
      <protection locked="0"/>
    </xf>
    <xf numFmtId="1" fontId="6" fillId="32" borderId="32" xfId="1089" quotePrefix="1" applyNumberFormat="1" applyFont="1" applyFill="1" applyBorder="1" applyAlignment="1" applyProtection="1">
      <alignment horizontal="center"/>
      <protection locked="0"/>
    </xf>
    <xf numFmtId="1" fontId="6" fillId="32" borderId="1" xfId="1089" quotePrefix="1" applyNumberFormat="1" applyFont="1" applyFill="1" applyBorder="1" applyAlignment="1" applyProtection="1">
      <alignment horizontal="center"/>
      <protection locked="0"/>
    </xf>
    <xf numFmtId="1" fontId="6" fillId="32" borderId="2" xfId="1089" quotePrefix="1" applyNumberFormat="1" applyFont="1" applyFill="1" applyBorder="1" applyAlignment="1" applyProtection="1">
      <alignment horizontal="center"/>
      <protection locked="0"/>
    </xf>
    <xf numFmtId="1" fontId="6" fillId="32" borderId="76" xfId="1089" quotePrefix="1" applyNumberFormat="1" applyFont="1" applyFill="1" applyBorder="1" applyAlignment="1" applyProtection="1">
      <alignment horizontal="center"/>
      <protection locked="0"/>
    </xf>
    <xf numFmtId="1" fontId="6" fillId="32" borderId="22" xfId="1089" quotePrefix="1" applyNumberFormat="1" applyFont="1" applyFill="1" applyBorder="1" applyAlignment="1" applyProtection="1">
      <alignment horizontal="center"/>
      <protection locked="0"/>
    </xf>
    <xf numFmtId="0" fontId="60" fillId="0" borderId="55" xfId="1" applyNumberFormat="1" applyFont="1" applyFill="1" applyBorder="1" applyAlignment="1">
      <alignment horizontal="left" vertical="center"/>
    </xf>
    <xf numFmtId="0" fontId="60" fillId="0" borderId="95" xfId="1" applyNumberFormat="1" applyFont="1" applyFill="1" applyBorder="1" applyAlignment="1">
      <alignment vertical="center" wrapText="1"/>
    </xf>
    <xf numFmtId="0" fontId="60" fillId="0" borderId="96" xfId="1" applyNumberFormat="1" applyFont="1" applyFill="1" applyBorder="1" applyAlignment="1">
      <alignment vertical="center" wrapText="1"/>
    </xf>
    <xf numFmtId="0" fontId="60" fillId="0" borderId="80" xfId="1" applyNumberFormat="1" applyFont="1" applyFill="1" applyBorder="1" applyAlignment="1">
      <alignment horizontal="left" vertical="center"/>
    </xf>
    <xf numFmtId="0" fontId="60" fillId="0" borderId="98" xfId="1" applyNumberFormat="1" applyFont="1" applyFill="1" applyBorder="1" applyAlignment="1">
      <alignment vertical="center" wrapText="1"/>
    </xf>
    <xf numFmtId="0" fontId="60" fillId="0" borderId="99" xfId="1" applyNumberFormat="1" applyFont="1" applyFill="1" applyBorder="1" applyAlignment="1">
      <alignment vertical="center" wrapText="1"/>
    </xf>
    <xf numFmtId="0" fontId="60" fillId="0" borderId="57" xfId="1" applyNumberFormat="1" applyFont="1" applyFill="1" applyBorder="1" applyAlignment="1">
      <alignment horizontal="left" vertical="center"/>
    </xf>
    <xf numFmtId="0" fontId="60" fillId="0" borderId="71" xfId="1" applyNumberFormat="1" applyFont="1" applyFill="1" applyBorder="1" applyAlignment="1">
      <alignment vertical="center" wrapText="1"/>
    </xf>
    <xf numFmtId="3" fontId="60" fillId="0" borderId="71" xfId="1" applyNumberFormat="1" applyFont="1" applyFill="1" applyBorder="1" applyAlignment="1">
      <alignment horizontal="left" vertical="center" wrapText="1"/>
    </xf>
    <xf numFmtId="0" fontId="60" fillId="0" borderId="0" xfId="1" applyNumberFormat="1" applyFont="1" applyFill="1" applyBorder="1" applyAlignment="1">
      <alignment vertical="center" wrapText="1"/>
    </xf>
    <xf numFmtId="0" fontId="60" fillId="0" borderId="97" xfId="1" applyNumberFormat="1" applyFont="1" applyFill="1" applyBorder="1" applyAlignment="1">
      <alignment vertical="center" wrapText="1"/>
    </xf>
    <xf numFmtId="0" fontId="60" fillId="0" borderId="100" xfId="1" applyNumberFormat="1" applyFont="1" applyFill="1" applyBorder="1" applyAlignment="1">
      <alignment vertical="center" wrapText="1"/>
    </xf>
    <xf numFmtId="0" fontId="60" fillId="0" borderId="101" xfId="1" applyNumberFormat="1" applyFont="1" applyFill="1" applyBorder="1" applyAlignment="1">
      <alignment vertical="center" wrapText="1"/>
    </xf>
    <xf numFmtId="0" fontId="6" fillId="0" borderId="102" xfId="1" applyFont="1" applyBorder="1" applyAlignment="1">
      <alignment horizontal="center" vertical="center"/>
    </xf>
    <xf numFmtId="49" fontId="6" fillId="25" borderId="103" xfId="0" applyNumberFormat="1" applyFont="1" applyFill="1" applyBorder="1" applyAlignment="1">
      <alignment horizontal="center" vertical="center" wrapText="1" shrinkToFit="1"/>
    </xf>
    <xf numFmtId="0" fontId="6" fillId="25" borderId="103" xfId="0" applyFont="1" applyFill="1" applyBorder="1" applyAlignment="1">
      <alignment horizontal="left" vertical="center" wrapText="1" shrinkToFit="1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04" xfId="1" applyNumberFormat="1" applyFont="1" applyFill="1" applyBorder="1" applyAlignment="1">
      <alignment horizontal="right" vertical="center"/>
    </xf>
    <xf numFmtId="0" fontId="6" fillId="0" borderId="105" xfId="1091" applyFont="1" applyBorder="1" applyAlignment="1">
      <alignment horizontal="right" vertical="center" wrapText="1"/>
    </xf>
    <xf numFmtId="3" fontId="6" fillId="0" borderId="105" xfId="1" applyNumberFormat="1" applyFont="1" applyFill="1" applyBorder="1" applyAlignment="1">
      <alignment horizontal="right" vertical="center" wrapText="1"/>
    </xf>
    <xf numFmtId="3" fontId="6" fillId="0" borderId="106" xfId="1" applyNumberFormat="1" applyFont="1" applyFill="1" applyBorder="1" applyAlignment="1">
      <alignment horizontal="right" vertical="center"/>
    </xf>
    <xf numFmtId="3" fontId="6" fillId="0" borderId="107" xfId="1" applyNumberFormat="1" applyFont="1" applyFill="1" applyBorder="1" applyAlignment="1">
      <alignment horizontal="right" vertical="center"/>
    </xf>
    <xf numFmtId="3" fontId="6" fillId="0" borderId="108" xfId="1" applyNumberFormat="1" applyFont="1" applyFill="1" applyBorder="1" applyAlignment="1">
      <alignment horizontal="right" vertical="center"/>
    </xf>
    <xf numFmtId="3" fontId="6" fillId="0" borderId="108" xfId="1" applyNumberFormat="1" applyFont="1" applyFill="1" applyBorder="1" applyAlignment="1">
      <alignment horizontal="right" vertical="center" wrapText="1"/>
    </xf>
    <xf numFmtId="3" fontId="6" fillId="0" borderId="109" xfId="1" applyNumberFormat="1" applyFont="1" applyFill="1" applyBorder="1" applyAlignment="1">
      <alignment horizontal="right" vertical="center"/>
    </xf>
    <xf numFmtId="3" fontId="75" fillId="0" borderId="99" xfId="1" applyNumberFormat="1" applyFont="1" applyFill="1" applyBorder="1" applyAlignment="1">
      <alignment horizontal="right" vertical="center"/>
    </xf>
    <xf numFmtId="10" fontId="6" fillId="0" borderId="0" xfId="1" applyNumberFormat="1" applyFont="1"/>
    <xf numFmtId="3" fontId="6" fillId="0" borderId="110" xfId="1" applyNumberFormat="1" applyFont="1" applyFill="1" applyBorder="1" applyAlignment="1">
      <alignment horizontal="right" vertical="center"/>
    </xf>
    <xf numFmtId="0" fontId="6" fillId="0" borderId="111" xfId="1091" applyFont="1" applyBorder="1" applyAlignment="1">
      <alignment horizontal="right" vertical="center" wrapText="1"/>
    </xf>
    <xf numFmtId="3" fontId="6" fillId="0" borderId="111" xfId="1" applyNumberFormat="1" applyFont="1" applyFill="1" applyBorder="1" applyAlignment="1">
      <alignment horizontal="right" vertical="center" wrapText="1"/>
    </xf>
    <xf numFmtId="3" fontId="6" fillId="0" borderId="112" xfId="1" applyNumberFormat="1" applyFont="1" applyFill="1" applyBorder="1" applyAlignment="1">
      <alignment horizontal="right" vertical="center"/>
    </xf>
    <xf numFmtId="3" fontId="76" fillId="0" borderId="99" xfId="1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13" xfId="1" applyNumberFormat="1" applyFont="1" applyFill="1" applyBorder="1" applyAlignment="1">
      <alignment horizontal="right" vertical="center"/>
    </xf>
    <xf numFmtId="0" fontId="6" fillId="0" borderId="114" xfId="1091" applyFont="1" applyBorder="1" applyAlignment="1">
      <alignment horizontal="right" vertical="center" wrapText="1"/>
    </xf>
    <xf numFmtId="3" fontId="6" fillId="0" borderId="114" xfId="1" applyNumberFormat="1" applyFont="1" applyFill="1" applyBorder="1" applyAlignment="1">
      <alignment horizontal="right" vertical="center" wrapText="1"/>
    </xf>
    <xf numFmtId="3" fontId="6" fillId="0" borderId="115" xfId="1" applyNumberFormat="1" applyFont="1" applyFill="1" applyBorder="1" applyAlignment="1">
      <alignment horizontal="right" vertical="center"/>
    </xf>
    <xf numFmtId="3" fontId="6" fillId="0" borderId="116" xfId="1" applyNumberFormat="1" applyFont="1" applyFill="1" applyBorder="1" applyAlignment="1">
      <alignment horizontal="right" vertical="center"/>
    </xf>
    <xf numFmtId="3" fontId="6" fillId="0" borderId="117" xfId="1" applyNumberFormat="1" applyFont="1" applyFill="1" applyBorder="1" applyAlignment="1">
      <alignment horizontal="right" vertical="center"/>
    </xf>
    <xf numFmtId="3" fontId="6" fillId="0" borderId="117" xfId="1" applyNumberFormat="1" applyFont="1" applyFill="1" applyBorder="1" applyAlignment="1">
      <alignment horizontal="right" vertical="center" wrapText="1"/>
    </xf>
    <xf numFmtId="3" fontId="6" fillId="0" borderId="83" xfId="1" applyNumberFormat="1" applyFont="1" applyFill="1" applyBorder="1" applyAlignment="1">
      <alignment horizontal="right" vertical="center"/>
    </xf>
    <xf numFmtId="3" fontId="76" fillId="0" borderId="118" xfId="1" applyNumberFormat="1" applyFont="1" applyFill="1" applyBorder="1" applyAlignment="1">
      <alignment horizontal="right" vertical="center"/>
    </xf>
    <xf numFmtId="0" fontId="6" fillId="0" borderId="64" xfId="1" applyFont="1" applyBorder="1"/>
    <xf numFmtId="0" fontId="6" fillId="0" borderId="22" xfId="1" applyFont="1" applyBorder="1"/>
    <xf numFmtId="4" fontId="60" fillId="32" borderId="22" xfId="1" applyNumberFormat="1" applyFont="1" applyFill="1" applyBorder="1" applyAlignment="1">
      <alignment vertical="top" wrapText="1"/>
    </xf>
    <xf numFmtId="3" fontId="60" fillId="0" borderId="77" xfId="1" applyNumberFormat="1" applyFont="1" applyFill="1" applyBorder="1" applyAlignment="1">
      <alignment horizontal="center" vertical="center" wrapText="1"/>
    </xf>
    <xf numFmtId="3" fontId="60" fillId="32" borderId="2" xfId="1" applyNumberFormat="1" applyFont="1" applyFill="1" applyBorder="1" applyAlignment="1">
      <alignment horizontal="center" vertical="center" wrapText="1"/>
    </xf>
    <xf numFmtId="3" fontId="60" fillId="32" borderId="119" xfId="1" applyNumberFormat="1" applyFont="1" applyFill="1" applyBorder="1" applyAlignment="1">
      <alignment horizontal="center" vertical="center"/>
    </xf>
    <xf numFmtId="3" fontId="60" fillId="32" borderId="120" xfId="1" applyNumberFormat="1" applyFont="1" applyFill="1" applyBorder="1" applyAlignment="1">
      <alignment horizontal="center" vertical="center"/>
    </xf>
    <xf numFmtId="3" fontId="60" fillId="32" borderId="58" xfId="1" applyNumberFormat="1" applyFont="1" applyFill="1" applyBorder="1" applyAlignment="1">
      <alignment horizontal="center" vertical="center"/>
    </xf>
    <xf numFmtId="0" fontId="6" fillId="0" borderId="121" xfId="1" applyFont="1" applyBorder="1"/>
    <xf numFmtId="0" fontId="6" fillId="0" borderId="122" xfId="1" applyFont="1" applyBorder="1"/>
    <xf numFmtId="4" fontId="60" fillId="32" borderId="122" xfId="1" applyNumberFormat="1" applyFont="1" applyFill="1" applyBorder="1" applyAlignment="1">
      <alignment vertical="top" wrapText="1"/>
    </xf>
    <xf numFmtId="10" fontId="60" fillId="0" borderId="123" xfId="1" applyNumberFormat="1" applyFont="1" applyFill="1" applyBorder="1" applyAlignment="1">
      <alignment horizontal="center" vertical="center" wrapText="1"/>
    </xf>
    <xf numFmtId="4" fontId="60" fillId="0" borderId="124" xfId="1" applyNumberFormat="1" applyFont="1" applyFill="1" applyBorder="1" applyAlignment="1">
      <alignment vertical="top" wrapText="1"/>
    </xf>
    <xf numFmtId="4" fontId="60" fillId="0" borderId="108" xfId="1" applyNumberFormat="1" applyFont="1" applyFill="1" applyBorder="1" applyAlignment="1">
      <alignment vertical="top" wrapText="1"/>
    </xf>
    <xf numFmtId="4" fontId="60" fillId="0" borderId="125" xfId="1" applyNumberFormat="1" applyFont="1" applyFill="1" applyBorder="1" applyAlignment="1">
      <alignment vertical="top" wrapText="1"/>
    </xf>
    <xf numFmtId="4" fontId="60" fillId="0" borderId="124" xfId="1" applyNumberFormat="1" applyFont="1" applyFill="1" applyBorder="1" applyAlignment="1">
      <alignment horizontal="center" vertical="top" wrapText="1"/>
    </xf>
    <xf numFmtId="4" fontId="60" fillId="0" borderId="108" xfId="1" applyNumberFormat="1" applyFont="1" applyFill="1" applyBorder="1" applyAlignment="1">
      <alignment horizontal="center" vertical="top" wrapText="1"/>
    </xf>
    <xf numFmtId="4" fontId="60" fillId="0" borderId="109" xfId="1" applyNumberFormat="1" applyFont="1" applyFill="1" applyBorder="1" applyAlignment="1">
      <alignment horizontal="center" vertical="top" wrapText="1"/>
    </xf>
    <xf numFmtId="3" fontId="77" fillId="0" borderId="122" xfId="1" applyNumberFormat="1" applyFont="1" applyFill="1" applyBorder="1" applyAlignment="1">
      <alignment horizontal="center" vertical="center" wrapText="1"/>
    </xf>
    <xf numFmtId="0" fontId="6" fillId="0" borderId="126" xfId="1" applyFont="1" applyBorder="1"/>
    <xf numFmtId="0" fontId="6" fillId="0" borderId="99" xfId="1" applyFont="1" applyBorder="1"/>
    <xf numFmtId="4" fontId="60" fillId="32" borderId="99" xfId="1" applyNumberFormat="1" applyFont="1" applyFill="1" applyBorder="1" applyAlignment="1">
      <alignment vertical="top" wrapText="1"/>
    </xf>
    <xf numFmtId="10" fontId="60" fillId="0" borderId="98" xfId="1" applyNumberFormat="1" applyFont="1" applyFill="1" applyBorder="1" applyAlignment="1">
      <alignment horizontal="center" vertical="center" wrapText="1"/>
    </xf>
    <xf numFmtId="4" fontId="60" fillId="0" borderId="110" xfId="1" applyNumberFormat="1" applyFont="1" applyFill="1" applyBorder="1" applyAlignment="1">
      <alignment vertical="top" wrapText="1"/>
    </xf>
    <xf numFmtId="4" fontId="60" fillId="0" borderId="111" xfId="1" applyNumberFormat="1" applyFont="1" applyFill="1" applyBorder="1" applyAlignment="1">
      <alignment vertical="top" wrapText="1"/>
    </xf>
    <xf numFmtId="4" fontId="60" fillId="0" borderId="112" xfId="1" applyNumberFormat="1" applyFont="1" applyFill="1" applyBorder="1" applyAlignment="1">
      <alignment vertical="top" wrapText="1"/>
    </xf>
    <xf numFmtId="4" fontId="60" fillId="0" borderId="110" xfId="1" applyNumberFormat="1" applyFont="1" applyFill="1" applyBorder="1" applyAlignment="1">
      <alignment horizontal="center" vertical="top" wrapText="1"/>
    </xf>
    <xf numFmtId="4" fontId="60" fillId="0" borderId="111" xfId="1" applyNumberFormat="1" applyFont="1" applyFill="1" applyBorder="1" applyAlignment="1">
      <alignment horizontal="center" vertical="top" wrapText="1"/>
    </xf>
    <xf numFmtId="4" fontId="60" fillId="0" borderId="127" xfId="1" applyNumberFormat="1" applyFont="1" applyFill="1" applyBorder="1" applyAlignment="1">
      <alignment horizontal="center" vertical="top" wrapText="1"/>
    </xf>
    <xf numFmtId="3" fontId="60" fillId="0" borderId="99" xfId="1" applyNumberFormat="1" applyFont="1" applyFill="1" applyBorder="1" applyAlignment="1">
      <alignment horizontal="center" vertical="center" wrapText="1"/>
    </xf>
    <xf numFmtId="10" fontId="60" fillId="0" borderId="110" xfId="1" applyNumberFormat="1" applyFont="1" applyFill="1" applyBorder="1" applyAlignment="1">
      <alignment horizontal="center" vertical="center" wrapText="1"/>
    </xf>
    <xf numFmtId="3" fontId="77" fillId="0" borderId="99" xfId="1" applyNumberFormat="1" applyFont="1" applyFill="1" applyBorder="1" applyAlignment="1">
      <alignment horizontal="center" vertical="center" wrapText="1"/>
    </xf>
    <xf numFmtId="0" fontId="60" fillId="0" borderId="126" xfId="1" applyFont="1" applyBorder="1"/>
    <xf numFmtId="0" fontId="60" fillId="0" borderId="99" xfId="1" applyFont="1" applyBorder="1"/>
    <xf numFmtId="49" fontId="60" fillId="32" borderId="99" xfId="1092" applyNumberFormat="1" applyFont="1" applyFill="1" applyBorder="1" applyAlignment="1">
      <alignment horizontal="left" vertical="top" wrapText="1"/>
    </xf>
    <xf numFmtId="10" fontId="60" fillId="0" borderId="98" xfId="1092" applyNumberFormat="1" applyFont="1" applyFill="1" applyBorder="1" applyAlignment="1">
      <alignment horizontal="center" vertical="center" wrapText="1"/>
    </xf>
    <xf numFmtId="10" fontId="60" fillId="0" borderId="110" xfId="1092" applyNumberFormat="1" applyFont="1" applyFill="1" applyBorder="1" applyAlignment="1">
      <alignment horizontal="center" vertical="center" wrapText="1"/>
    </xf>
    <xf numFmtId="0" fontId="60" fillId="0" borderId="0" xfId="1" applyFont="1"/>
    <xf numFmtId="1" fontId="60" fillId="32" borderId="99" xfId="1" applyNumberFormat="1" applyFont="1" applyFill="1" applyBorder="1" applyAlignment="1">
      <alignment vertical="top" wrapText="1"/>
    </xf>
    <xf numFmtId="3" fontId="79" fillId="0" borderId="99" xfId="1" applyNumberFormat="1" applyFont="1" applyFill="1" applyBorder="1" applyAlignment="1">
      <alignment horizontal="center" vertical="center" wrapText="1"/>
    </xf>
    <xf numFmtId="49" fontId="6" fillId="32" borderId="99" xfId="1092" applyNumberFormat="1" applyFont="1" applyFill="1" applyBorder="1" applyAlignment="1">
      <alignment horizontal="left" vertical="top" wrapText="1"/>
    </xf>
    <xf numFmtId="10" fontId="6" fillId="0" borderId="98" xfId="1092" applyNumberFormat="1" applyFont="1" applyFill="1" applyBorder="1" applyAlignment="1">
      <alignment horizontal="left" vertical="top" wrapText="1"/>
    </xf>
    <xf numFmtId="10" fontId="6" fillId="0" borderId="110" xfId="1092" applyNumberFormat="1" applyFont="1" applyFill="1" applyBorder="1" applyAlignment="1">
      <alignment horizontal="left" vertical="top" wrapText="1"/>
    </xf>
    <xf numFmtId="49" fontId="6" fillId="32" borderId="99" xfId="976" applyNumberFormat="1" applyFont="1" applyFill="1" applyBorder="1" applyAlignment="1">
      <alignment horizontal="left" vertical="top"/>
    </xf>
    <xf numFmtId="10" fontId="6" fillId="0" borderId="98" xfId="976" applyNumberFormat="1" applyFont="1" applyFill="1" applyBorder="1" applyAlignment="1">
      <alignment horizontal="left" vertical="top"/>
    </xf>
    <xf numFmtId="10" fontId="6" fillId="0" borderId="110" xfId="976" applyNumberFormat="1" applyFont="1" applyFill="1" applyBorder="1" applyAlignment="1">
      <alignment horizontal="left" vertical="top"/>
    </xf>
    <xf numFmtId="9" fontId="60" fillId="0" borderId="111" xfId="1015" applyFont="1" applyFill="1" applyBorder="1" applyAlignment="1">
      <alignment horizontal="center" vertical="top" wrapText="1"/>
    </xf>
    <xf numFmtId="9" fontId="60" fillId="0" borderId="112" xfId="1015" applyFont="1" applyFill="1" applyBorder="1" applyAlignment="1">
      <alignment horizontal="center" vertical="top" wrapText="1"/>
    </xf>
    <xf numFmtId="10" fontId="60" fillId="0" borderId="98" xfId="1092" applyNumberFormat="1" applyFont="1" applyFill="1" applyBorder="1" applyAlignment="1">
      <alignment horizontal="left" vertical="top" wrapText="1"/>
    </xf>
    <xf numFmtId="10" fontId="60" fillId="0" borderId="110" xfId="1092" applyNumberFormat="1" applyFont="1" applyFill="1" applyBorder="1" applyAlignment="1">
      <alignment horizontal="left" vertical="top" wrapText="1"/>
    </xf>
    <xf numFmtId="10" fontId="60" fillId="0" borderId="98" xfId="1" applyNumberFormat="1" applyFont="1" applyFill="1" applyBorder="1" applyAlignment="1">
      <alignment vertical="top" wrapText="1"/>
    </xf>
    <xf numFmtId="10" fontId="60" fillId="0" borderId="110" xfId="1" applyNumberFormat="1" applyFont="1" applyFill="1" applyBorder="1" applyAlignment="1">
      <alignment vertical="top" wrapText="1"/>
    </xf>
    <xf numFmtId="10" fontId="80" fillId="0" borderId="98" xfId="1" applyNumberFormat="1" applyFont="1" applyFill="1" applyBorder="1" applyAlignment="1">
      <alignment horizontal="center" vertical="center" wrapText="1"/>
    </xf>
    <xf numFmtId="10" fontId="80" fillId="0" borderId="110" xfId="1" applyNumberFormat="1" applyFont="1" applyFill="1" applyBorder="1" applyAlignment="1">
      <alignment horizontal="center" vertical="center" wrapText="1"/>
    </xf>
    <xf numFmtId="3" fontId="79" fillId="31" borderId="99" xfId="1" applyNumberFormat="1" applyFont="1" applyFill="1" applyBorder="1" applyAlignment="1">
      <alignment horizontal="center" vertical="center" wrapText="1"/>
    </xf>
    <xf numFmtId="0" fontId="6" fillId="0" borderId="128" xfId="1" applyFont="1" applyBorder="1"/>
    <xf numFmtId="0" fontId="6" fillId="0" borderId="101" xfId="1" applyFont="1" applyBorder="1"/>
    <xf numFmtId="4" fontId="60" fillId="32" borderId="101" xfId="1" applyNumberFormat="1" applyFont="1" applyFill="1" applyBorder="1" applyAlignment="1">
      <alignment vertical="top" wrapText="1"/>
    </xf>
    <xf numFmtId="10" fontId="60" fillId="0" borderId="100" xfId="1" applyNumberFormat="1" applyFont="1" applyFill="1" applyBorder="1" applyAlignment="1">
      <alignment horizontal="center" vertical="center" wrapText="1"/>
    </xf>
    <xf numFmtId="10" fontId="60" fillId="0" borderId="129" xfId="1" applyNumberFormat="1" applyFont="1" applyFill="1" applyBorder="1" applyAlignment="1">
      <alignment horizontal="center" vertical="center" wrapText="1"/>
    </xf>
    <xf numFmtId="4" fontId="60" fillId="0" borderId="130" xfId="1" applyNumberFormat="1" applyFont="1" applyFill="1" applyBorder="1" applyAlignment="1">
      <alignment vertical="top" wrapText="1"/>
    </xf>
    <xf numFmtId="4" fontId="60" fillId="0" borderId="131" xfId="1" applyNumberFormat="1" applyFont="1" applyFill="1" applyBorder="1" applyAlignment="1">
      <alignment vertical="top" wrapText="1"/>
    </xf>
    <xf numFmtId="4" fontId="60" fillId="0" borderId="129" xfId="1" applyNumberFormat="1" applyFont="1" applyFill="1" applyBorder="1" applyAlignment="1">
      <alignment horizontal="center" vertical="top" wrapText="1"/>
    </xf>
    <xf numFmtId="4" fontId="60" fillId="0" borderId="130" xfId="1" applyNumberFormat="1" applyFont="1" applyFill="1" applyBorder="1" applyAlignment="1">
      <alignment horizontal="center" vertical="top" wrapText="1"/>
    </xf>
    <xf numFmtId="4" fontId="60" fillId="0" borderId="132" xfId="1" applyNumberFormat="1" applyFont="1" applyFill="1" applyBorder="1" applyAlignment="1">
      <alignment horizontal="center" vertical="top" wrapText="1"/>
    </xf>
    <xf numFmtId="0" fontId="81" fillId="16" borderId="55" xfId="1" applyFont="1" applyFill="1" applyBorder="1"/>
    <xf numFmtId="0" fontId="81" fillId="16" borderId="54" xfId="1" applyFont="1" applyFill="1" applyBorder="1"/>
    <xf numFmtId="4" fontId="60" fillId="16" borderId="54" xfId="1" applyNumberFormat="1" applyFont="1" applyFill="1" applyBorder="1" applyAlignment="1">
      <alignment vertical="top" wrapText="1"/>
    </xf>
    <xf numFmtId="4" fontId="60" fillId="16" borderId="133" xfId="1" applyNumberFormat="1" applyFont="1" applyFill="1" applyBorder="1" applyAlignment="1">
      <alignment vertical="top" wrapText="1"/>
    </xf>
    <xf numFmtId="4" fontId="60" fillId="16" borderId="134" xfId="1" applyNumberFormat="1" applyFont="1" applyFill="1" applyBorder="1" applyAlignment="1">
      <alignment vertical="top" wrapText="1"/>
    </xf>
    <xf numFmtId="4" fontId="60" fillId="16" borderId="135" xfId="1" applyNumberFormat="1" applyFont="1" applyFill="1" applyBorder="1" applyAlignment="1">
      <alignment vertical="top" wrapText="1"/>
    </xf>
    <xf numFmtId="4" fontId="60" fillId="16" borderId="136" xfId="1" applyNumberFormat="1" applyFont="1" applyFill="1" applyBorder="1" applyAlignment="1">
      <alignment vertical="top" wrapText="1"/>
    </xf>
    <xf numFmtId="4" fontId="60" fillId="16" borderId="134" xfId="1" applyNumberFormat="1" applyFont="1" applyFill="1" applyBorder="1" applyAlignment="1">
      <alignment horizontal="center" vertical="top" wrapText="1"/>
    </xf>
    <xf numFmtId="4" fontId="60" fillId="16" borderId="135" xfId="1" applyNumberFormat="1" applyFont="1" applyFill="1" applyBorder="1" applyAlignment="1">
      <alignment horizontal="center" vertical="top" wrapText="1"/>
    </xf>
    <xf numFmtId="4" fontId="60" fillId="16" borderId="137" xfId="1" applyNumberFormat="1" applyFont="1" applyFill="1" applyBorder="1" applyAlignment="1">
      <alignment horizontal="center" vertical="top" wrapText="1"/>
    </xf>
    <xf numFmtId="0" fontId="60" fillId="16" borderId="138" xfId="976" applyFont="1" applyFill="1" applyBorder="1" applyAlignment="1">
      <alignment horizontal="left" vertical="top"/>
    </xf>
    <xf numFmtId="4" fontId="82" fillId="16" borderId="139" xfId="1" applyNumberFormat="1" applyFont="1" applyFill="1" applyBorder="1" applyAlignment="1">
      <alignment vertical="top" wrapText="1"/>
    </xf>
    <xf numFmtId="10" fontId="60" fillId="33" borderId="104" xfId="1" applyNumberFormat="1" applyFont="1" applyFill="1" applyBorder="1" applyAlignment="1">
      <alignment horizontal="center" vertical="center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6" xfId="1" applyNumberFormat="1" applyFont="1" applyFill="1" applyBorder="1" applyAlignment="1">
      <alignment vertical="top" wrapText="1"/>
    </xf>
    <xf numFmtId="4" fontId="60" fillId="16" borderId="4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  <xf numFmtId="3" fontId="79" fillId="16" borderId="86" xfId="1" applyNumberFormat="1" applyFont="1" applyFill="1" applyBorder="1" applyAlignment="1">
      <alignment horizontal="center" vertical="center" wrapText="1"/>
    </xf>
    <xf numFmtId="4" fontId="60" fillId="16" borderId="0" xfId="1" applyNumberFormat="1" applyFont="1" applyFill="1" applyBorder="1" applyAlignment="1">
      <alignment horizontal="center" vertical="top" wrapText="1"/>
    </xf>
    <xf numFmtId="0" fontId="81" fillId="16" borderId="56" xfId="1" applyFont="1" applyFill="1" applyBorder="1"/>
    <xf numFmtId="4" fontId="60" fillId="16" borderId="140" xfId="1" applyNumberFormat="1" applyFont="1" applyFill="1" applyBorder="1" applyAlignment="1">
      <alignment vertical="top" wrapText="1"/>
    </xf>
    <xf numFmtId="4" fontId="82" fillId="16" borderId="14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3" fontId="79" fillId="16" borderId="93" xfId="1" applyNumberFormat="1" applyFont="1" applyFill="1" applyBorder="1" applyAlignment="1">
      <alignment horizontal="center" vertical="center" wrapText="1"/>
    </xf>
    <xf numFmtId="0" fontId="60" fillId="0" borderId="0" xfId="976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32" borderId="4" xfId="976" applyFont="1" applyFill="1" applyBorder="1" applyAlignment="1">
      <alignment horizontal="left" vertical="top"/>
    </xf>
    <xf numFmtId="0" fontId="60" fillId="32" borderId="142" xfId="976" applyFont="1" applyFill="1" applyBorder="1" applyAlignment="1">
      <alignment horizontal="left" vertical="top"/>
    </xf>
    <xf numFmtId="0" fontId="60" fillId="32" borderId="5" xfId="976" applyFont="1" applyFill="1" applyBorder="1" applyAlignment="1">
      <alignment horizontal="center" vertical="top"/>
    </xf>
    <xf numFmtId="0" fontId="60" fillId="0" borderId="5" xfId="976" applyFont="1" applyFill="1" applyBorder="1" applyAlignment="1">
      <alignment horizontal="center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83" fillId="0" borderId="0" xfId="1" applyNumberFormat="1" applyFont="1" applyFill="1" applyBorder="1" applyAlignment="1">
      <alignment horizontal="center" vertical="top" wrapText="1"/>
    </xf>
    <xf numFmtId="0" fontId="6" fillId="32" borderId="4" xfId="1" applyFont="1" applyFill="1" applyBorder="1" applyAlignment="1">
      <alignment horizontal="center" vertical="center"/>
    </xf>
    <xf numFmtId="0" fontId="6" fillId="32" borderId="142" xfId="1" applyFont="1" applyFill="1" applyBorder="1" applyAlignment="1">
      <alignment horizontal="center" vertical="center"/>
    </xf>
    <xf numFmtId="0" fontId="60" fillId="32" borderId="5" xfId="976" applyFont="1" applyFill="1" applyBorder="1" applyAlignment="1">
      <alignment horizontal="left" vertical="top"/>
    </xf>
    <xf numFmtId="0" fontId="60" fillId="0" borderId="5" xfId="976" applyFont="1" applyFill="1" applyBorder="1" applyAlignment="1">
      <alignment horizontal="left" vertical="top"/>
    </xf>
    <xf numFmtId="0" fontId="6" fillId="0" borderId="5" xfId="1" applyFont="1" applyBorder="1" applyAlignment="1">
      <alignment horizontal="center"/>
    </xf>
    <xf numFmtId="191" fontId="83" fillId="0" borderId="0" xfId="1" applyNumberFormat="1" applyFont="1" applyFill="1" applyBorder="1" applyAlignment="1">
      <alignment horizontal="center" vertical="center" wrapText="1"/>
    </xf>
    <xf numFmtId="191" fontId="80" fillId="0" borderId="0" xfId="1" applyNumberFormat="1" applyFont="1" applyFill="1" applyBorder="1" applyAlignment="1">
      <alignment horizontal="center" vertical="center" wrapText="1"/>
    </xf>
    <xf numFmtId="0" fontId="6" fillId="32" borderId="7" xfId="1" applyFont="1" applyFill="1" applyBorder="1" applyAlignment="1">
      <alignment horizontal="center" vertical="center"/>
    </xf>
    <xf numFmtId="0" fontId="6" fillId="32" borderId="66" xfId="1" applyFont="1" applyFill="1" applyBorder="1" applyAlignment="1">
      <alignment horizontal="center" vertical="center"/>
    </xf>
    <xf numFmtId="0" fontId="60" fillId="32" borderId="8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1" fontId="83" fillId="0" borderId="0" xfId="1" applyNumberFormat="1" applyFont="1" applyFill="1" applyBorder="1" applyAlignment="1">
      <alignment horizontal="center"/>
    </xf>
    <xf numFmtId="1" fontId="80" fillId="0" borderId="0" xfId="1" applyNumberFormat="1" applyFont="1" applyFill="1" applyBorder="1" applyAlignment="1">
      <alignment horizontal="center"/>
    </xf>
    <xf numFmtId="0" fontId="81" fillId="0" borderId="0" xfId="1" applyFont="1" applyFill="1" applyBorder="1"/>
    <xf numFmtId="10" fontId="60" fillId="0" borderId="9" xfId="1" applyNumberFormat="1" applyFont="1" applyFill="1" applyBorder="1" applyAlignment="1">
      <alignment horizontal="center"/>
    </xf>
    <xf numFmtId="1" fontId="84" fillId="0" borderId="0" xfId="1" applyNumberFormat="1" applyFont="1" applyFill="1" applyBorder="1" applyAlignment="1">
      <alignment horizontal="center"/>
    </xf>
    <xf numFmtId="1" fontId="85" fillId="0" borderId="0" xfId="1" applyNumberFormat="1" applyFont="1" applyFill="1" applyBorder="1" applyAlignment="1">
      <alignment horizontal="center"/>
    </xf>
    <xf numFmtId="9" fontId="60" fillId="0" borderId="9" xfId="1" applyNumberFormat="1" applyFont="1" applyFill="1" applyBorder="1" applyAlignment="1">
      <alignment horizontal="center"/>
    </xf>
    <xf numFmtId="191" fontId="60" fillId="0" borderId="9" xfId="1" applyNumberFormat="1" applyFont="1" applyFill="1" applyBorder="1" applyAlignment="1">
      <alignment horizontal="center"/>
    </xf>
    <xf numFmtId="4" fontId="60" fillId="32" borderId="8" xfId="1" applyNumberFormat="1" applyFont="1" applyFill="1" applyBorder="1" applyAlignment="1">
      <alignment vertical="top" wrapText="1"/>
    </xf>
    <xf numFmtId="0" fontId="6" fillId="0" borderId="8" xfId="1" applyFont="1" applyBorder="1"/>
    <xf numFmtId="10" fontId="60" fillId="0" borderId="9" xfId="1" applyNumberFormat="1" applyFont="1" applyBorder="1" applyAlignment="1">
      <alignment horizontal="center"/>
    </xf>
    <xf numFmtId="0" fontId="85" fillId="0" borderId="0" xfId="1" applyFont="1"/>
    <xf numFmtId="49" fontId="60" fillId="32" borderId="8" xfId="1092" applyNumberFormat="1" applyFont="1" applyFill="1" applyBorder="1" applyAlignment="1">
      <alignment horizontal="left" vertical="top" wrapText="1"/>
    </xf>
    <xf numFmtId="191" fontId="60" fillId="0" borderId="9" xfId="1" applyNumberFormat="1" applyFont="1" applyBorder="1" applyAlignment="1">
      <alignment horizontal="center"/>
    </xf>
    <xf numFmtId="3" fontId="6" fillId="0" borderId="0" xfId="1" applyNumberFormat="1" applyFont="1"/>
    <xf numFmtId="0" fontId="6" fillId="32" borderId="61" xfId="1" applyFont="1" applyFill="1" applyBorder="1" applyAlignment="1">
      <alignment horizontal="center" vertical="center"/>
    </xf>
    <xf numFmtId="0" fontId="6" fillId="32" borderId="82" xfId="1" applyFont="1" applyFill="1" applyBorder="1" applyAlignment="1">
      <alignment horizontal="center" vertical="center"/>
    </xf>
    <xf numFmtId="4" fontId="60" fillId="32" borderId="62" xfId="1" applyNumberFormat="1" applyFont="1" applyFill="1" applyBorder="1" applyAlignment="1">
      <alignment vertical="top" wrapText="1"/>
    </xf>
    <xf numFmtId="0" fontId="6" fillId="0" borderId="62" xfId="1" applyFont="1" applyBorder="1"/>
    <xf numFmtId="0" fontId="6" fillId="0" borderId="62" xfId="1" applyFont="1" applyBorder="1" applyAlignment="1">
      <alignment horizontal="center"/>
    </xf>
    <xf numFmtId="191" fontId="60" fillId="0" borderId="63" xfId="1" applyNumberFormat="1" applyFont="1" applyBorder="1" applyAlignment="1">
      <alignment horizontal="center"/>
    </xf>
    <xf numFmtId="0" fontId="71" fillId="0" borderId="0" xfId="0" applyFont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6" fillId="0" borderId="123" xfId="1" applyFont="1" applyBorder="1"/>
    <xf numFmtId="0" fontId="5" fillId="0" borderId="0" xfId="1" applyFont="1"/>
    <xf numFmtId="0" fontId="85" fillId="31" borderId="0" xfId="1" applyFont="1" applyFill="1" applyBorder="1"/>
    <xf numFmtId="0" fontId="6" fillId="0" borderId="69" xfId="1" applyFont="1" applyBorder="1"/>
    <xf numFmtId="0" fontId="6" fillId="0" borderId="0" xfId="1" applyFont="1" applyAlignment="1">
      <alignment horizontal="center"/>
    </xf>
    <xf numFmtId="0" fontId="31" fillId="0" borderId="0" xfId="1" applyFont="1"/>
    <xf numFmtId="0" fontId="60" fillId="0" borderId="0" xfId="1" applyFont="1" applyFill="1" applyAlignment="1">
      <alignment horizontal="center" vertical="top"/>
    </xf>
    <xf numFmtId="0" fontId="68" fillId="31" borderId="143" xfId="1" applyFont="1" applyFill="1" applyBorder="1" applyAlignment="1">
      <alignment horizontal="center"/>
    </xf>
    <xf numFmtId="0" fontId="6" fillId="31" borderId="144" xfId="1" applyFont="1" applyFill="1" applyBorder="1" applyAlignment="1">
      <alignment horizontal="center"/>
    </xf>
    <xf numFmtId="0" fontId="6" fillId="31" borderId="62" xfId="1089" applyFont="1" applyFill="1" applyBorder="1" applyAlignment="1" applyProtection="1">
      <alignment horizontal="center" vertical="center" wrapText="1"/>
      <protection locked="0"/>
    </xf>
    <xf numFmtId="1" fontId="6" fillId="0" borderId="89" xfId="1089" quotePrefix="1" applyNumberFormat="1" applyFont="1" applyFill="1" applyBorder="1" applyAlignment="1" applyProtection="1">
      <alignment horizontal="center"/>
      <protection locked="0"/>
    </xf>
    <xf numFmtId="1" fontId="6" fillId="0" borderId="0" xfId="1089" quotePrefix="1" applyNumberFormat="1" applyFont="1" applyFill="1" applyBorder="1" applyAlignment="1" applyProtection="1">
      <alignment horizontal="center"/>
      <protection locked="0"/>
    </xf>
    <xf numFmtId="1" fontId="6" fillId="31" borderId="49" xfId="1089" quotePrefix="1" applyNumberFormat="1" applyFont="1" applyFill="1" applyBorder="1" applyAlignment="1" applyProtection="1">
      <alignment horizontal="center"/>
      <protection locked="0"/>
    </xf>
    <xf numFmtId="1" fontId="6" fillId="31" borderId="50" xfId="1089" quotePrefix="1" applyNumberFormat="1" applyFont="1" applyFill="1" applyBorder="1" applyAlignment="1" applyProtection="1">
      <alignment horizontal="center"/>
      <protection locked="0"/>
    </xf>
    <xf numFmtId="1" fontId="6" fillId="31" borderId="67" xfId="1089" quotePrefix="1" applyNumberFormat="1" applyFont="1" applyFill="1" applyBorder="1" applyAlignment="1" applyProtection="1">
      <alignment horizontal="center"/>
      <protection locked="0"/>
    </xf>
    <xf numFmtId="3" fontId="86" fillId="0" borderId="86" xfId="2090" applyNumberFormat="1" applyFont="1" applyFill="1" applyBorder="1" applyAlignment="1">
      <alignment horizontal="left" vertical="center" wrapText="1"/>
    </xf>
    <xf numFmtId="4" fontId="6" fillId="31" borderId="142" xfId="1" applyNumberFormat="1" applyFont="1" applyFill="1" applyBorder="1" applyAlignment="1"/>
    <xf numFmtId="3" fontId="6" fillId="0" borderId="5" xfId="1" applyNumberFormat="1" applyFont="1" applyBorder="1" applyAlignment="1">
      <alignment horizontal="center" vertical="center" wrapText="1"/>
    </xf>
    <xf numFmtId="3" fontId="6" fillId="31" borderId="5" xfId="1" applyNumberFormat="1" applyFont="1" applyFill="1" applyBorder="1" applyAlignment="1">
      <alignment horizontal="center" vertical="center" wrapText="1"/>
    </xf>
    <xf numFmtId="4" fontId="6" fillId="31" borderId="65" xfId="1" applyNumberFormat="1" applyFont="1" applyFill="1" applyBorder="1" applyAlignment="1">
      <alignment horizontal="center" vertical="center" wrapText="1"/>
    </xf>
    <xf numFmtId="3" fontId="6" fillId="31" borderId="4" xfId="1" applyNumberFormat="1" applyFont="1" applyFill="1" applyBorder="1" applyAlignment="1">
      <alignment vertical="center"/>
    </xf>
    <xf numFmtId="3" fontId="6" fillId="31" borderId="5" xfId="1" applyNumberFormat="1" applyFont="1" applyFill="1" applyBorder="1" applyAlignment="1">
      <alignment vertical="center"/>
    </xf>
    <xf numFmtId="3" fontId="6" fillId="31" borderId="6" xfId="1" applyNumberFormat="1" applyFont="1" applyFill="1" applyBorder="1" applyAlignment="1">
      <alignment vertical="center"/>
    </xf>
    <xf numFmtId="3" fontId="6" fillId="31" borderId="143" xfId="1" applyNumberFormat="1" applyFont="1" applyFill="1" applyBorder="1" applyAlignment="1">
      <alignment vertical="center"/>
    </xf>
    <xf numFmtId="3" fontId="86" fillId="0" borderId="90" xfId="2090" applyNumberFormat="1" applyFont="1" applyFill="1" applyBorder="1" applyAlignment="1">
      <alignment horizontal="left" vertical="center" wrapText="1"/>
    </xf>
    <xf numFmtId="4" fontId="6" fillId="31" borderId="66" xfId="1" applyNumberFormat="1" applyFont="1" applyFill="1" applyBorder="1" applyAlignment="1"/>
    <xf numFmtId="3" fontId="6" fillId="0" borderId="8" xfId="1" applyNumberFormat="1" applyFont="1" applyBorder="1" applyAlignment="1">
      <alignment horizontal="center" vertical="center" wrapText="1"/>
    </xf>
    <xf numFmtId="3" fontId="6" fillId="31" borderId="8" xfId="1" applyNumberFormat="1" applyFont="1" applyFill="1" applyBorder="1" applyAlignment="1">
      <alignment horizontal="center" vertical="center" wrapText="1"/>
    </xf>
    <xf numFmtId="4" fontId="6" fillId="31" borderId="29" xfId="1" applyNumberFormat="1" applyFont="1" applyFill="1" applyBorder="1" applyAlignment="1">
      <alignment horizontal="center" vertical="center" wrapText="1"/>
    </xf>
    <xf numFmtId="3" fontId="6" fillId="31" borderId="7" xfId="1" applyNumberFormat="1" applyFont="1" applyFill="1" applyBorder="1" applyAlignment="1">
      <alignment vertical="center"/>
    </xf>
    <xf numFmtId="3" fontId="6" fillId="31" borderId="8" xfId="1" applyNumberFormat="1" applyFont="1" applyFill="1" applyBorder="1" applyAlignment="1">
      <alignment vertical="center"/>
    </xf>
    <xf numFmtId="3" fontId="6" fillId="31" borderId="9" xfId="1" applyNumberFormat="1" applyFont="1" applyFill="1" applyBorder="1" applyAlignment="1">
      <alignment vertical="center"/>
    </xf>
    <xf numFmtId="3" fontId="6" fillId="31" borderId="147" xfId="1" applyNumberFormat="1" applyFont="1" applyFill="1" applyBorder="1" applyAlignment="1">
      <alignment vertical="center"/>
    </xf>
    <xf numFmtId="3" fontId="86" fillId="0" borderId="93" xfId="2090" applyNumberFormat="1" applyFont="1" applyFill="1" applyBorder="1" applyAlignment="1">
      <alignment horizontal="left" vertical="center" wrapText="1"/>
    </xf>
    <xf numFmtId="4" fontId="6" fillId="31" borderId="82" xfId="1" applyNumberFormat="1" applyFont="1" applyFill="1" applyBorder="1" applyAlignment="1"/>
    <xf numFmtId="3" fontId="6" fillId="0" borderId="62" xfId="1" applyNumberFormat="1" applyFont="1" applyBorder="1" applyAlignment="1">
      <alignment horizontal="center" vertical="center" wrapText="1"/>
    </xf>
    <xf numFmtId="3" fontId="6" fillId="31" borderId="62" xfId="1" applyNumberFormat="1" applyFont="1" applyFill="1" applyBorder="1" applyAlignment="1">
      <alignment horizontal="center" vertical="center" wrapText="1"/>
    </xf>
    <xf numFmtId="4" fontId="6" fillId="31" borderId="81" xfId="1" applyNumberFormat="1" applyFont="1" applyFill="1" applyBorder="1" applyAlignment="1">
      <alignment horizontal="center" vertical="center" wrapText="1"/>
    </xf>
    <xf numFmtId="3" fontId="6" fillId="31" borderId="61" xfId="1" applyNumberFormat="1" applyFont="1" applyFill="1" applyBorder="1" applyAlignment="1">
      <alignment vertical="center"/>
    </xf>
    <xf numFmtId="3" fontId="6" fillId="31" borderId="62" xfId="1" applyNumberFormat="1" applyFont="1" applyFill="1" applyBorder="1" applyAlignment="1">
      <alignment vertical="center"/>
    </xf>
    <xf numFmtId="3" fontId="6" fillId="31" borderId="63" xfId="1" applyNumberFormat="1" applyFont="1" applyFill="1" applyBorder="1" applyAlignment="1">
      <alignment vertical="center"/>
    </xf>
    <xf numFmtId="3" fontId="6" fillId="31" borderId="148" xfId="1" applyNumberFormat="1" applyFont="1" applyFill="1" applyBorder="1" applyAlignment="1">
      <alignment vertical="center"/>
    </xf>
    <xf numFmtId="4" fontId="60" fillId="0" borderId="56" xfId="1" applyNumberFormat="1" applyFont="1" applyFill="1" applyBorder="1" applyAlignment="1">
      <alignment vertical="top" wrapText="1"/>
    </xf>
    <xf numFmtId="10" fontId="60" fillId="0" borderId="71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6" fillId="0" borderId="11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Fill="1" applyBorder="1" applyAlignment="1">
      <alignment horizontal="center" vertical="center" wrapText="1"/>
    </xf>
    <xf numFmtId="3" fontId="6" fillId="31" borderId="150" xfId="1" applyNumberFormat="1" applyFont="1" applyFill="1" applyBorder="1" applyAlignment="1">
      <alignment vertical="center"/>
    </xf>
    <xf numFmtId="3" fontId="6" fillId="31" borderId="151" xfId="1" applyNumberFormat="1" applyFont="1" applyFill="1" applyBorder="1" applyAlignment="1">
      <alignment vertical="center"/>
    </xf>
    <xf numFmtId="3" fontId="6" fillId="31" borderId="84" xfId="1" applyNumberFormat="1" applyFont="1" applyFill="1" applyBorder="1" applyAlignment="1">
      <alignment vertical="center"/>
    </xf>
    <xf numFmtId="3" fontId="60" fillId="0" borderId="56" xfId="1" applyNumberFormat="1" applyFont="1" applyFill="1" applyBorder="1" applyAlignment="1">
      <alignment horizontal="center" vertical="center" wrapText="1"/>
    </xf>
    <xf numFmtId="1" fontId="60" fillId="0" borderId="122" xfId="1" applyNumberFormat="1" applyFont="1" applyFill="1" applyBorder="1" applyAlignment="1">
      <alignment vertical="top" wrapText="1"/>
    </xf>
    <xf numFmtId="0" fontId="6" fillId="0" borderId="124" xfId="1" applyFont="1" applyBorder="1"/>
    <xf numFmtId="3" fontId="6" fillId="0" borderId="96" xfId="1" applyNumberFormat="1" applyFont="1" applyFill="1" applyBorder="1" applyAlignment="1">
      <alignment horizontal="center" vertical="center" wrapText="1"/>
    </xf>
    <xf numFmtId="4" fontId="82" fillId="0" borderId="99" xfId="1" applyNumberFormat="1" applyFont="1" applyFill="1" applyBorder="1" applyAlignment="1">
      <alignment vertical="top" wrapText="1"/>
    </xf>
    <xf numFmtId="3" fontId="6" fillId="0" borderId="99" xfId="1" applyNumberFormat="1" applyFont="1" applyFill="1" applyBorder="1" applyAlignment="1">
      <alignment horizontal="center" vertical="center" wrapText="1"/>
    </xf>
    <xf numFmtId="49" fontId="82" fillId="0" borderId="99" xfId="1092" applyNumberFormat="1" applyFont="1" applyFill="1" applyBorder="1" applyAlignment="1">
      <alignment horizontal="left" vertical="top" wrapText="1"/>
    </xf>
    <xf numFmtId="49" fontId="60" fillId="0" borderId="99" xfId="1092" applyNumberFormat="1" applyFont="1" applyFill="1" applyBorder="1" applyAlignment="1">
      <alignment horizontal="left" vertical="top" wrapText="1"/>
    </xf>
    <xf numFmtId="4" fontId="60" fillId="0" borderId="99" xfId="1" applyNumberFormat="1" applyFont="1" applyFill="1" applyBorder="1" applyAlignment="1">
      <alignment vertical="top" wrapText="1"/>
    </xf>
    <xf numFmtId="4" fontId="82" fillId="0" borderId="118" xfId="1" applyNumberFormat="1" applyFont="1" applyFill="1" applyBorder="1" applyAlignment="1">
      <alignment vertical="top" wrapText="1"/>
    </xf>
    <xf numFmtId="10" fontId="60" fillId="0" borderId="153" xfId="1" applyNumberFormat="1" applyFont="1" applyFill="1" applyBorder="1" applyAlignment="1">
      <alignment horizontal="center" vertical="center" wrapText="1"/>
    </xf>
    <xf numFmtId="10" fontId="60" fillId="0" borderId="113" xfId="1" applyNumberFormat="1" applyFont="1" applyFill="1" applyBorder="1" applyAlignment="1">
      <alignment vertical="top" wrapText="1"/>
    </xf>
    <xf numFmtId="4" fontId="60" fillId="0" borderId="114" xfId="1" applyNumberFormat="1" applyFont="1" applyFill="1" applyBorder="1" applyAlignment="1">
      <alignment vertical="top" wrapText="1"/>
    </xf>
    <xf numFmtId="4" fontId="60" fillId="0" borderId="115" xfId="1" applyNumberFormat="1" applyFont="1" applyFill="1" applyBorder="1" applyAlignment="1">
      <alignment vertical="top" wrapText="1"/>
    </xf>
    <xf numFmtId="4" fontId="60" fillId="0" borderId="113" xfId="1" applyNumberFormat="1" applyFont="1" applyFill="1" applyBorder="1" applyAlignment="1">
      <alignment horizontal="center" vertical="top" wrapText="1"/>
    </xf>
    <xf numFmtId="4" fontId="60" fillId="0" borderId="114" xfId="1" applyNumberFormat="1" applyFont="1" applyFill="1" applyBorder="1" applyAlignment="1">
      <alignment horizontal="center" vertical="top" wrapText="1"/>
    </xf>
    <xf numFmtId="4" fontId="60" fillId="0" borderId="152" xfId="1" applyNumberFormat="1" applyFont="1" applyFill="1" applyBorder="1" applyAlignment="1">
      <alignment horizontal="center" vertical="top" wrapText="1"/>
    </xf>
    <xf numFmtId="3" fontId="60" fillId="0" borderId="118" xfId="1" applyNumberFormat="1" applyFont="1" applyFill="1" applyBorder="1" applyAlignment="1">
      <alignment horizontal="center" vertical="center" wrapText="1"/>
    </xf>
    <xf numFmtId="4" fontId="60" fillId="16" borderId="155" xfId="1" applyNumberFormat="1" applyFont="1" applyFill="1" applyBorder="1" applyAlignment="1">
      <alignment vertical="top" wrapText="1"/>
    </xf>
    <xf numFmtId="4" fontId="60" fillId="16" borderId="156" xfId="1" applyNumberFormat="1" applyFont="1" applyFill="1" applyBorder="1" applyAlignment="1">
      <alignment vertical="top" wrapText="1"/>
    </xf>
    <xf numFmtId="4" fontId="60" fillId="16" borderId="157" xfId="1" applyNumberFormat="1" applyFont="1" applyFill="1" applyBorder="1" applyAlignment="1">
      <alignment vertical="top" wrapText="1"/>
    </xf>
    <xf numFmtId="4" fontId="60" fillId="16" borderId="158" xfId="1" applyNumberFormat="1" applyFont="1" applyFill="1" applyBorder="1" applyAlignment="1">
      <alignment vertical="top" wrapText="1"/>
    </xf>
    <xf numFmtId="4" fontId="60" fillId="16" borderId="159" xfId="1" applyNumberFormat="1" applyFont="1" applyFill="1" applyBorder="1" applyAlignment="1">
      <alignment vertical="top" wrapText="1"/>
    </xf>
    <xf numFmtId="4" fontId="60" fillId="16" borderId="157" xfId="1" applyNumberFormat="1" applyFont="1" applyFill="1" applyBorder="1" applyAlignment="1">
      <alignment horizontal="center" vertical="top" wrapText="1"/>
    </xf>
    <xf numFmtId="4" fontId="60" fillId="16" borderId="158" xfId="1" applyNumberFormat="1" applyFont="1" applyFill="1" applyBorder="1" applyAlignment="1">
      <alignment horizontal="center" vertical="top" wrapText="1"/>
    </xf>
    <xf numFmtId="4" fontId="60" fillId="16" borderId="160" xfId="1" applyNumberFormat="1" applyFont="1" applyFill="1" applyBorder="1" applyAlignment="1">
      <alignment horizontal="center" vertical="top" wrapText="1"/>
    </xf>
    <xf numFmtId="3" fontId="60" fillId="16" borderId="155" xfId="1" applyNumberFormat="1" applyFont="1" applyFill="1" applyBorder="1" applyAlignment="1">
      <alignment horizontal="center" vertical="top" wrapText="1"/>
    </xf>
    <xf numFmtId="0" fontId="60" fillId="16" borderId="122" xfId="976" applyFont="1" applyFill="1" applyBorder="1" applyAlignment="1">
      <alignment horizontal="left" vertical="top"/>
    </xf>
    <xf numFmtId="0" fontId="60" fillId="16" borderId="123" xfId="976" applyFont="1" applyFill="1" applyBorder="1" applyAlignment="1">
      <alignment horizontal="left" vertical="top"/>
    </xf>
    <xf numFmtId="10" fontId="60" fillId="32" borderId="124" xfId="1" applyNumberFormat="1" applyFont="1" applyFill="1" applyBorder="1" applyAlignment="1">
      <alignment vertical="top" wrapText="1"/>
    </xf>
    <xf numFmtId="9" fontId="60" fillId="16" borderId="108" xfId="1015" applyFont="1" applyFill="1" applyBorder="1" applyAlignment="1">
      <alignment horizontal="center" vertical="top" wrapText="1"/>
    </xf>
    <xf numFmtId="9" fontId="60" fillId="16" borderId="125" xfId="1015" applyFont="1" applyFill="1" applyBorder="1" applyAlignment="1">
      <alignment horizontal="center" vertical="top" wrapText="1"/>
    </xf>
    <xf numFmtId="4" fontId="60" fillId="16" borderId="124" xfId="1" applyNumberFormat="1" applyFont="1" applyFill="1" applyBorder="1" applyAlignment="1">
      <alignment horizontal="center" vertical="top" wrapText="1"/>
    </xf>
    <xf numFmtId="4" fontId="60" fillId="16" borderId="108" xfId="1" applyNumberFormat="1" applyFont="1" applyFill="1" applyBorder="1" applyAlignment="1">
      <alignment horizontal="center" vertical="top" wrapText="1"/>
    </xf>
    <xf numFmtId="4" fontId="60" fillId="16" borderId="109" xfId="1" applyNumberFormat="1" applyFont="1" applyFill="1" applyBorder="1" applyAlignment="1">
      <alignment horizontal="center" vertical="top" wrapText="1"/>
    </xf>
    <xf numFmtId="4" fontId="60" fillId="16" borderId="122" xfId="1" applyNumberFormat="1" applyFont="1" applyFill="1" applyBorder="1" applyAlignment="1">
      <alignment horizontal="center" vertical="top" wrapText="1"/>
    </xf>
    <xf numFmtId="4" fontId="60" fillId="16" borderId="101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4" fontId="60" fillId="16" borderId="129" xfId="1" applyNumberFormat="1" applyFont="1" applyFill="1" applyBorder="1" applyAlignment="1">
      <alignment vertical="top" wrapText="1"/>
    </xf>
    <xf numFmtId="4" fontId="60" fillId="16" borderId="130" xfId="1" applyNumberFormat="1" applyFont="1" applyFill="1" applyBorder="1" applyAlignment="1">
      <alignment vertical="top" wrapText="1"/>
    </xf>
    <xf numFmtId="4" fontId="60" fillId="16" borderId="131" xfId="1" applyNumberFormat="1" applyFont="1" applyFill="1" applyBorder="1" applyAlignment="1">
      <alignment vertical="top" wrapText="1"/>
    </xf>
    <xf numFmtId="4" fontId="60" fillId="16" borderId="129" xfId="1" applyNumberFormat="1" applyFont="1" applyFill="1" applyBorder="1" applyAlignment="1">
      <alignment horizontal="center" vertical="top" wrapText="1"/>
    </xf>
    <xf numFmtId="4" fontId="60" fillId="16" borderId="130" xfId="1" applyNumberFormat="1" applyFont="1" applyFill="1" applyBorder="1" applyAlignment="1">
      <alignment horizontal="center" vertical="top" wrapText="1"/>
    </xf>
    <xf numFmtId="4" fontId="60" fillId="16" borderId="132" xfId="1" applyNumberFormat="1" applyFont="1" applyFill="1" applyBorder="1" applyAlignment="1">
      <alignment horizontal="center" vertical="top" wrapText="1"/>
    </xf>
    <xf numFmtId="4" fontId="60" fillId="16" borderId="101" xfId="1" applyNumberFormat="1" applyFont="1" applyFill="1" applyBorder="1" applyAlignment="1">
      <alignment horizontal="center" vertical="top" wrapText="1"/>
    </xf>
    <xf numFmtId="0" fontId="81" fillId="16" borderId="78" xfId="1" applyFont="1" applyFill="1" applyBorder="1"/>
    <xf numFmtId="0" fontId="81" fillId="16" borderId="70" xfId="1" applyFont="1" applyFill="1" applyBorder="1"/>
    <xf numFmtId="4" fontId="82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0" fontId="81" fillId="16" borderId="7" xfId="1" applyFont="1" applyFill="1" applyBorder="1"/>
    <xf numFmtId="0" fontId="81" fillId="16" borderId="66" xfId="1" applyFont="1" applyFill="1" applyBorder="1"/>
    <xf numFmtId="4" fontId="82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81" fillId="16" borderId="35" xfId="1" applyFont="1" applyFill="1" applyBorder="1"/>
    <xf numFmtId="0" fontId="81" fillId="16" borderId="36" xfId="1" applyFont="1" applyFill="1" applyBorder="1"/>
    <xf numFmtId="4" fontId="82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81" fillId="16" borderId="61" xfId="1" applyFont="1" applyFill="1" applyBorder="1"/>
    <xf numFmtId="0" fontId="81" fillId="16" borderId="82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33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0" fillId="0" borderId="69" xfId="976" applyFont="1" applyFill="1" applyBorder="1" applyAlignment="1">
      <alignment horizontal="left" vertical="top"/>
    </xf>
    <xf numFmtId="0" fontId="60" fillId="0" borderId="31" xfId="976" applyFont="1" applyFill="1" applyBorder="1" applyAlignment="1">
      <alignment horizontal="center" vertical="top"/>
    </xf>
    <xf numFmtId="0" fontId="60" fillId="0" borderId="31" xfId="976" applyFont="1" applyFill="1" applyBorder="1" applyAlignment="1">
      <alignment horizontal="left" vertical="top"/>
    </xf>
    <xf numFmtId="1" fontId="60" fillId="0" borderId="79" xfId="1" applyNumberFormat="1" applyFont="1" applyFill="1" applyBorder="1" applyAlignment="1">
      <alignment horizontal="center" vertical="top" wrapText="1"/>
    </xf>
    <xf numFmtId="0" fontId="6" fillId="0" borderId="5" xfId="1" applyFont="1" applyBorder="1" applyAlignment="1">
      <alignment horizontal="center"/>
    </xf>
    <xf numFmtId="1" fontId="60" fillId="0" borderId="6" xfId="1" applyNumberFormat="1" applyFont="1" applyFill="1" applyBorder="1" applyAlignment="1">
      <alignment horizontal="center" vertical="center" wrapText="1"/>
    </xf>
    <xf numFmtId="1" fontId="83" fillId="0" borderId="0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 vertical="center" wrapText="1"/>
    </xf>
    <xf numFmtId="193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center"/>
    </xf>
    <xf numFmtId="9" fontId="60" fillId="0" borderId="9" xfId="1" applyNumberFormat="1" applyFont="1" applyFill="1" applyBorder="1" applyAlignment="1">
      <alignment horizontal="center" vertical="center"/>
    </xf>
    <xf numFmtId="0" fontId="73" fillId="0" borderId="0" xfId="1" applyFont="1" applyFill="1" applyBorder="1"/>
    <xf numFmtId="49" fontId="60" fillId="0" borderId="8" xfId="1092" applyNumberFormat="1" applyFont="1" applyFill="1" applyBorder="1" applyAlignment="1">
      <alignment horizontal="left" vertical="top" wrapText="1"/>
    </xf>
    <xf numFmtId="191" fontId="60" fillId="0" borderId="9" xfId="1" applyNumberFormat="1" applyFont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top" wrapText="1"/>
    </xf>
    <xf numFmtId="191" fontId="60" fillId="0" borderId="63" xfId="1" applyNumberFormat="1" applyFont="1" applyBorder="1" applyAlignment="1">
      <alignment horizontal="center" vertical="center"/>
    </xf>
    <xf numFmtId="0" fontId="87" fillId="0" borderId="0" xfId="1" applyFont="1" applyBorder="1" applyAlignment="1">
      <alignment vertical="center"/>
    </xf>
    <xf numFmtId="0" fontId="88" fillId="31" borderId="0" xfId="1" applyFont="1" applyFill="1" applyBorder="1"/>
    <xf numFmtId="194" fontId="88" fillId="31" borderId="0" xfId="1" applyNumberFormat="1" applyFont="1" applyFill="1" applyBorder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82" fillId="25" borderId="29" xfId="1" applyNumberFormat="1" applyFont="1" applyFill="1" applyBorder="1" applyAlignment="1">
      <alignment vertical="top" wrapText="1"/>
    </xf>
    <xf numFmtId="4" fontId="82" fillId="25" borderId="17" xfId="1" applyNumberFormat="1" applyFont="1" applyFill="1" applyBorder="1" applyAlignment="1">
      <alignment vertical="top" wrapText="1"/>
    </xf>
    <xf numFmtId="4" fontId="82" fillId="25" borderId="66" xfId="1" applyNumberFormat="1" applyFont="1" applyFill="1" applyBorder="1" applyAlignment="1">
      <alignment vertical="top" wrapText="1"/>
    </xf>
    <xf numFmtId="0" fontId="60" fillId="0" borderId="59" xfId="976" applyFont="1" applyFill="1" applyBorder="1" applyAlignment="1">
      <alignment horizontal="center" vertical="top"/>
    </xf>
    <xf numFmtId="0" fontId="60" fillId="0" borderId="31" xfId="976" applyFont="1" applyFill="1" applyBorder="1" applyAlignment="1">
      <alignment horizontal="center" vertical="top"/>
    </xf>
    <xf numFmtId="1" fontId="83" fillId="0" borderId="0" xfId="1" applyNumberFormat="1" applyFont="1" applyFill="1" applyBorder="1" applyAlignment="1">
      <alignment horizontal="center" vertical="top" wrapText="1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110" xfId="1" applyFont="1" applyBorder="1" applyAlignment="1">
      <alignment horizontal="center"/>
    </xf>
    <xf numFmtId="0" fontId="6" fillId="0" borderId="127" xfId="1" applyFont="1" applyBorder="1" applyAlignment="1">
      <alignment horizontal="center"/>
    </xf>
    <xf numFmtId="0" fontId="6" fillId="0" borderId="113" xfId="1" applyFont="1" applyBorder="1" applyAlignment="1">
      <alignment horizontal="center"/>
    </xf>
    <xf numFmtId="0" fontId="6" fillId="0" borderId="152" xfId="1" applyFont="1" applyBorder="1" applyAlignment="1">
      <alignment horizontal="center"/>
    </xf>
    <xf numFmtId="0" fontId="81" fillId="16" borderId="104" xfId="1" applyFont="1" applyFill="1" applyBorder="1" applyAlignment="1">
      <alignment horizontal="center"/>
    </xf>
    <xf numFmtId="0" fontId="81" fillId="16" borderId="154" xfId="1" applyFont="1" applyFill="1" applyBorder="1" applyAlignment="1">
      <alignment horizontal="center"/>
    </xf>
    <xf numFmtId="0" fontId="81" fillId="16" borderId="110" xfId="1" applyFont="1" applyFill="1" applyBorder="1" applyAlignment="1">
      <alignment horizontal="center"/>
    </xf>
    <xf numFmtId="0" fontId="81" fillId="16" borderId="127" xfId="1" applyFont="1" applyFill="1" applyBorder="1" applyAlignment="1">
      <alignment horizontal="center"/>
    </xf>
    <xf numFmtId="0" fontId="81" fillId="16" borderId="129" xfId="1" applyFont="1" applyFill="1" applyBorder="1" applyAlignment="1">
      <alignment horizontal="center"/>
    </xf>
    <xf numFmtId="0" fontId="81" fillId="16" borderId="132" xfId="1" applyFont="1" applyFill="1" applyBorder="1" applyAlignment="1">
      <alignment horizontal="center"/>
    </xf>
    <xf numFmtId="4" fontId="82" fillId="25" borderId="68" xfId="1" applyNumberFormat="1" applyFont="1" applyFill="1" applyBorder="1" applyAlignment="1">
      <alignment vertical="top" wrapText="1"/>
    </xf>
    <xf numFmtId="4" fontId="82" fillId="25" borderId="69" xfId="1" applyNumberFormat="1" applyFont="1" applyFill="1" applyBorder="1" applyAlignment="1">
      <alignment vertical="top" wrapText="1"/>
    </xf>
    <xf numFmtId="4" fontId="82" fillId="25" borderId="36" xfId="1" applyNumberFormat="1" applyFont="1" applyFill="1" applyBorder="1" applyAlignment="1">
      <alignment vertical="top" wrapText="1"/>
    </xf>
    <xf numFmtId="4" fontId="82" fillId="25" borderId="34" xfId="1" applyNumberFormat="1" applyFont="1" applyFill="1" applyBorder="1" applyAlignment="1">
      <alignment vertical="top" wrapText="1"/>
    </xf>
    <xf numFmtId="4" fontId="82" fillId="25" borderId="13" xfId="1" applyNumberFormat="1" applyFont="1" applyFill="1" applyBorder="1" applyAlignment="1">
      <alignment vertical="top" wrapText="1"/>
    </xf>
    <xf numFmtId="4" fontId="82" fillId="25" borderId="70" xfId="1" applyNumberFormat="1" applyFont="1" applyFill="1" applyBorder="1" applyAlignment="1">
      <alignment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0" fillId="16" borderId="17" xfId="1" applyNumberFormat="1" applyFont="1" applyFill="1" applyBorder="1" applyAlignment="1">
      <alignment horizontal="center" vertical="top" wrapText="1"/>
    </xf>
    <xf numFmtId="4" fontId="60" fillId="16" borderId="66" xfId="1" applyNumberFormat="1" applyFont="1" applyFill="1" applyBorder="1" applyAlignment="1">
      <alignment horizontal="center" vertical="top" wrapText="1"/>
    </xf>
    <xf numFmtId="4" fontId="6" fillId="31" borderId="61" xfId="1" applyNumberFormat="1" applyFont="1" applyFill="1" applyBorder="1" applyAlignment="1">
      <alignment horizontal="center"/>
    </xf>
    <xf numFmtId="4" fontId="6" fillId="31" borderId="81" xfId="1" applyNumberFormat="1" applyFont="1" applyFill="1" applyBorder="1" applyAlignment="1">
      <alignment horizontal="center"/>
    </xf>
    <xf numFmtId="0" fontId="6" fillId="0" borderId="149" xfId="1" applyFont="1" applyBorder="1" applyAlignment="1">
      <alignment horizontal="center"/>
    </xf>
    <xf numFmtId="0" fontId="6" fillId="0" borderId="84" xfId="1" applyFont="1" applyBorder="1" applyAlignment="1">
      <alignment horizontal="center"/>
    </xf>
    <xf numFmtId="0" fontId="6" fillId="0" borderId="124" xfId="1" applyFont="1" applyBorder="1" applyAlignment="1">
      <alignment horizontal="center"/>
    </xf>
    <xf numFmtId="0" fontId="6" fillId="0" borderId="109" xfId="1" applyFont="1" applyBorder="1" applyAlignment="1">
      <alignment horizontal="center"/>
    </xf>
    <xf numFmtId="4" fontId="6" fillId="31" borderId="4" xfId="1" applyNumberFormat="1" applyFont="1" applyFill="1" applyBorder="1" applyAlignment="1">
      <alignment horizontal="center"/>
    </xf>
    <xf numFmtId="4" fontId="6" fillId="31" borderId="65" xfId="1" applyNumberFormat="1" applyFont="1" applyFill="1" applyBorder="1" applyAlignment="1">
      <alignment horizontal="center"/>
    </xf>
    <xf numFmtId="4" fontId="6" fillId="31" borderId="7" xfId="1" applyNumberFormat="1" applyFont="1" applyFill="1" applyBorder="1" applyAlignment="1">
      <alignment horizontal="center"/>
    </xf>
    <xf numFmtId="4" fontId="6" fillId="31" borderId="29" xfId="1" applyNumberFormat="1" applyFont="1" applyFill="1" applyBorder="1" applyAlignment="1">
      <alignment horizontal="center"/>
    </xf>
    <xf numFmtId="0" fontId="6" fillId="31" borderId="67" xfId="1089" applyFont="1" applyFill="1" applyBorder="1" applyAlignment="1" applyProtection="1">
      <alignment horizontal="center" vertical="center" wrapText="1"/>
      <protection locked="0"/>
    </xf>
    <xf numFmtId="0" fontId="6" fillId="31" borderId="12" xfId="1089" applyFont="1" applyFill="1" applyBorder="1" applyAlignment="1" applyProtection="1">
      <alignment horizontal="center" vertical="center" wrapText="1"/>
      <protection locked="0"/>
    </xf>
    <xf numFmtId="0" fontId="6" fillId="0" borderId="55" xfId="1" applyFont="1" applyFill="1" applyBorder="1" applyAlignment="1">
      <alignment horizontal="center"/>
    </xf>
    <xf numFmtId="0" fontId="6" fillId="0" borderId="87" xfId="1" applyFont="1" applyFill="1" applyBorder="1" applyAlignment="1">
      <alignment horizontal="center"/>
    </xf>
    <xf numFmtId="0" fontId="82" fillId="0" borderId="119" xfId="1" applyFont="1" applyFill="1" applyBorder="1" applyAlignment="1">
      <alignment horizontal="center"/>
    </xf>
    <xf numFmtId="0" fontId="82" fillId="0" borderId="145" xfId="1" applyFont="1" applyFill="1" applyBorder="1" applyAlignment="1">
      <alignment horizontal="center"/>
    </xf>
    <xf numFmtId="0" fontId="82" fillId="0" borderId="146" xfId="1" applyFont="1" applyFill="1" applyBorder="1" applyAlignment="1">
      <alignment horizontal="center"/>
    </xf>
    <xf numFmtId="4" fontId="6" fillId="34" borderId="104" xfId="1" applyNumberFormat="1" applyFont="1" applyFill="1" applyBorder="1" applyAlignment="1">
      <alignment horizontal="center"/>
    </xf>
    <xf numFmtId="4" fontId="6" fillId="34" borderId="105" xfId="1" applyNumberFormat="1" applyFont="1" applyFill="1" applyBorder="1" applyAlignment="1">
      <alignment horizontal="center"/>
    </xf>
    <xf numFmtId="4" fontId="82" fillId="34" borderId="105" xfId="1" applyNumberFormat="1" applyFont="1" applyFill="1" applyBorder="1" applyAlignment="1">
      <alignment horizontal="left" vertical="center"/>
    </xf>
    <xf numFmtId="4" fontId="82" fillId="34" borderId="106" xfId="1" applyNumberFormat="1" applyFont="1" applyFill="1" applyBorder="1" applyAlignment="1">
      <alignment horizontal="left" vertical="center"/>
    </xf>
    <xf numFmtId="4" fontId="6" fillId="34" borderId="113" xfId="1" applyNumberFormat="1" applyFont="1" applyFill="1" applyBorder="1" applyAlignment="1">
      <alignment horizontal="center"/>
    </xf>
    <xf numFmtId="4" fontId="6" fillId="34" borderId="114" xfId="1" applyNumberFormat="1" applyFont="1" applyFill="1" applyBorder="1" applyAlignment="1">
      <alignment horizontal="center"/>
    </xf>
    <xf numFmtId="4" fontId="82" fillId="34" borderId="114" xfId="1" applyNumberFormat="1" applyFont="1" applyFill="1" applyBorder="1" applyAlignment="1">
      <alignment horizontal="left"/>
    </xf>
    <xf numFmtId="4" fontId="82" fillId="34" borderId="115" xfId="1" applyNumberFormat="1" applyFont="1" applyFill="1" applyBorder="1" applyAlignment="1">
      <alignment horizontal="left"/>
    </xf>
    <xf numFmtId="0" fontId="6" fillId="31" borderId="37" xfId="1090" applyFont="1" applyFill="1" applyBorder="1" applyAlignment="1">
      <alignment horizontal="center" vertical="center" wrapText="1"/>
    </xf>
    <xf numFmtId="0" fontId="6" fillId="31" borderId="50" xfId="1090" applyFont="1" applyFill="1" applyBorder="1" applyAlignment="1">
      <alignment horizontal="center" vertical="center" wrapText="1"/>
    </xf>
    <xf numFmtId="0" fontId="6" fillId="31" borderId="11" xfId="1090" applyFont="1" applyFill="1" applyBorder="1" applyAlignment="1">
      <alignment horizontal="center" vertical="center" wrapText="1"/>
    </xf>
    <xf numFmtId="190" fontId="6" fillId="31" borderId="38" xfId="1089" applyNumberFormat="1" applyFont="1" applyFill="1" applyBorder="1" applyAlignment="1" applyProtection="1">
      <alignment horizontal="center" vertical="center" wrapText="1"/>
      <protection locked="0"/>
    </xf>
    <xf numFmtId="190" fontId="6" fillId="31" borderId="67" xfId="1089" applyNumberFormat="1" applyFont="1" applyFill="1" applyBorder="1" applyAlignment="1" applyProtection="1">
      <alignment horizontal="center" vertical="center" wrapText="1"/>
      <protection locked="0"/>
    </xf>
    <xf numFmtId="190" fontId="6" fillId="31" borderId="12" xfId="1089" applyNumberFormat="1" applyFont="1" applyFill="1" applyBorder="1" applyAlignment="1" applyProtection="1">
      <alignment horizontal="center" vertical="center" wrapText="1"/>
      <protection locked="0"/>
    </xf>
    <xf numFmtId="0" fontId="6" fillId="31" borderId="37" xfId="1089" applyFont="1" applyFill="1" applyBorder="1" applyAlignment="1" applyProtection="1">
      <alignment horizontal="center" vertical="center" wrapText="1"/>
      <protection locked="0"/>
    </xf>
    <xf numFmtId="0" fontId="6" fillId="31" borderId="11" xfId="1089" applyFont="1" applyFill="1" applyBorder="1" applyAlignment="1" applyProtection="1">
      <alignment horizontal="center" vertical="center" wrapText="1"/>
      <protection locked="0"/>
    </xf>
    <xf numFmtId="0" fontId="6" fillId="31" borderId="8" xfId="1089" applyFont="1" applyFill="1" applyBorder="1" applyAlignment="1" applyProtection="1">
      <alignment horizontal="center" vertical="center" wrapText="1"/>
      <protection locked="0"/>
    </xf>
    <xf numFmtId="0" fontId="6" fillId="31" borderId="62" xfId="1089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55" xfId="1089" applyFont="1" applyFill="1" applyBorder="1" applyAlignment="1" applyProtection="1">
      <alignment horizontal="center" vertical="center" wrapText="1"/>
      <protection locked="0"/>
    </xf>
    <xf numFmtId="0" fontId="6" fillId="0" borderId="87" xfId="1089" applyFont="1" applyFill="1" applyBorder="1" applyAlignment="1" applyProtection="1">
      <alignment horizontal="center" vertical="center" wrapText="1"/>
      <protection locked="0"/>
    </xf>
    <xf numFmtId="0" fontId="6" fillId="0" borderId="80" xfId="1089" applyFont="1" applyFill="1" applyBorder="1" applyAlignment="1" applyProtection="1">
      <alignment horizontal="center" vertical="center" wrapText="1"/>
      <protection locked="0"/>
    </xf>
    <xf numFmtId="0" fontId="6" fillId="0" borderId="0" xfId="1089" applyFont="1" applyFill="1" applyBorder="1" applyAlignment="1" applyProtection="1">
      <alignment horizontal="center" vertical="center" wrapText="1"/>
      <protection locked="0"/>
    </xf>
    <xf numFmtId="0" fontId="6" fillId="0" borderId="57" xfId="1089" applyFont="1" applyFill="1" applyBorder="1" applyAlignment="1" applyProtection="1">
      <alignment horizontal="center" vertical="center" wrapText="1"/>
      <protection locked="0"/>
    </xf>
    <xf numFmtId="0" fontId="6" fillId="0" borderId="71" xfId="1089" applyFont="1" applyFill="1" applyBorder="1" applyAlignment="1" applyProtection="1">
      <alignment horizontal="center" vertical="center" wrapText="1"/>
      <protection locked="0"/>
    </xf>
    <xf numFmtId="0" fontId="6" fillId="0" borderId="86" xfId="1089" applyFont="1" applyFill="1" applyBorder="1" applyAlignment="1" applyProtection="1">
      <alignment horizontal="center" vertical="center" wrapText="1"/>
      <protection locked="0"/>
    </xf>
    <xf numFmtId="0" fontId="6" fillId="0" borderId="90" xfId="1089" applyFont="1" applyFill="1" applyBorder="1" applyAlignment="1" applyProtection="1">
      <alignment horizontal="center" vertical="center" wrapText="1"/>
      <protection locked="0"/>
    </xf>
    <xf numFmtId="0" fontId="6" fillId="0" borderId="93" xfId="1089" applyFont="1" applyFill="1" applyBorder="1" applyAlignment="1" applyProtection="1">
      <alignment horizontal="center" vertical="center" wrapText="1"/>
      <protection locked="0"/>
    </xf>
    <xf numFmtId="0" fontId="68" fillId="31" borderId="85" xfId="1" applyFont="1" applyFill="1" applyBorder="1" applyAlignment="1">
      <alignment horizontal="center"/>
    </xf>
    <xf numFmtId="0" fontId="68" fillId="31" borderId="139" xfId="1" applyFont="1" applyFill="1" applyBorder="1" applyAlignment="1">
      <alignment horizontal="center"/>
    </xf>
    <xf numFmtId="0" fontId="68" fillId="31" borderId="142" xfId="1" applyFont="1" applyFill="1" applyBorder="1" applyAlignment="1">
      <alignment horizontal="center"/>
    </xf>
    <xf numFmtId="0" fontId="68" fillId="31" borderId="143" xfId="1" applyFont="1" applyFill="1" applyBorder="1" applyAlignment="1">
      <alignment horizontal="center"/>
    </xf>
    <xf numFmtId="0" fontId="6" fillId="31" borderId="49" xfId="1089" applyFont="1" applyFill="1" applyBorder="1" applyAlignment="1" applyProtection="1">
      <alignment horizontal="center" vertical="center" wrapText="1"/>
      <protection locked="0"/>
    </xf>
    <xf numFmtId="0" fontId="6" fillId="31" borderId="10" xfId="1089" applyFont="1" applyFill="1" applyBorder="1" applyAlignment="1" applyProtection="1">
      <alignment horizontal="center" vertical="center" wrapText="1"/>
      <protection locked="0"/>
    </xf>
    <xf numFmtId="0" fontId="6" fillId="31" borderId="29" xfId="1" applyFont="1" applyFill="1" applyBorder="1" applyAlignment="1">
      <alignment horizontal="center"/>
    </xf>
    <xf numFmtId="0" fontId="6" fillId="31" borderId="17" xfId="1" applyFont="1" applyFill="1" applyBorder="1" applyAlignment="1">
      <alignment horizontal="center"/>
    </xf>
    <xf numFmtId="0" fontId="6" fillId="31" borderId="66" xfId="1" applyFont="1" applyFill="1" applyBorder="1" applyAlignment="1">
      <alignment horizontal="center"/>
    </xf>
    <xf numFmtId="0" fontId="6" fillId="31" borderId="35" xfId="1090" applyFont="1" applyFill="1" applyBorder="1" applyAlignment="1">
      <alignment horizontal="center" vertical="center" wrapText="1"/>
    </xf>
    <xf numFmtId="0" fontId="6" fillId="31" borderId="49" xfId="1090" applyFont="1" applyFill="1" applyBorder="1" applyAlignment="1">
      <alignment horizontal="center" vertical="center" wrapText="1"/>
    </xf>
    <xf numFmtId="0" fontId="6" fillId="31" borderId="10" xfId="1090" applyFont="1" applyFill="1" applyBorder="1" applyAlignment="1">
      <alignment horizontal="center" vertical="center" wrapText="1"/>
    </xf>
    <xf numFmtId="0" fontId="60" fillId="0" borderId="87" xfId="1" applyNumberFormat="1" applyFont="1" applyFill="1" applyBorder="1" applyAlignment="1">
      <alignment horizontal="left" vertical="center" wrapText="1"/>
    </xf>
    <xf numFmtId="0" fontId="60" fillId="0" borderId="94" xfId="1" applyNumberFormat="1" applyFont="1" applyFill="1" applyBorder="1" applyAlignment="1">
      <alignment horizontal="left" vertical="center" wrapText="1"/>
    </xf>
    <xf numFmtId="0" fontId="60" fillId="0" borderId="0" xfId="1" applyNumberFormat="1" applyFont="1" applyFill="1" applyBorder="1" applyAlignment="1">
      <alignment horizontal="left" vertical="center" wrapText="1"/>
    </xf>
    <xf numFmtId="0" fontId="60" fillId="0" borderId="97" xfId="1" applyNumberFormat="1" applyFont="1" applyFill="1" applyBorder="1" applyAlignment="1">
      <alignment horizontal="left" vertical="center" wrapText="1"/>
    </xf>
    <xf numFmtId="0" fontId="81" fillId="16" borderId="55" xfId="1" applyFont="1" applyFill="1" applyBorder="1" applyAlignment="1">
      <alignment horizontal="center"/>
    </xf>
    <xf numFmtId="0" fontId="81" fillId="16" borderId="57" xfId="1" applyFont="1" applyFill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32" borderId="50" xfId="1090" applyFont="1" applyFill="1" applyBorder="1" applyAlignment="1">
      <alignment horizontal="center" vertical="center" wrapText="1"/>
    </xf>
    <xf numFmtId="0" fontId="6" fillId="32" borderId="11" xfId="1090" applyFont="1" applyFill="1" applyBorder="1" applyAlignment="1">
      <alignment horizontal="center" vertical="center" wrapText="1"/>
    </xf>
    <xf numFmtId="0" fontId="6" fillId="32" borderId="91" xfId="1090" applyFont="1" applyFill="1" applyBorder="1" applyAlignment="1">
      <alignment horizontal="center" vertical="center" wrapText="1"/>
    </xf>
    <xf numFmtId="0" fontId="6" fillId="32" borderId="73" xfId="1090" applyFont="1" applyFill="1" applyBorder="1" applyAlignment="1">
      <alignment horizontal="center" vertical="center" wrapText="1"/>
    </xf>
    <xf numFmtId="190" fontId="6" fillId="32" borderId="54" xfId="1089" applyNumberFormat="1" applyFont="1" applyFill="1" applyBorder="1" applyAlignment="1" applyProtection="1">
      <alignment horizontal="center" vertical="center" wrapText="1"/>
      <protection locked="0"/>
    </xf>
    <xf numFmtId="190" fontId="6" fillId="32" borderId="89" xfId="1089" applyNumberFormat="1" applyFont="1" applyFill="1" applyBorder="1" applyAlignment="1" applyProtection="1">
      <alignment horizontal="center" vertical="center" wrapText="1"/>
      <protection locked="0"/>
    </xf>
    <xf numFmtId="190" fontId="6" fillId="32" borderId="56" xfId="1089" applyNumberFormat="1" applyFont="1" applyFill="1" applyBorder="1" applyAlignment="1" applyProtection="1">
      <alignment horizontal="center" vertical="center" wrapText="1"/>
      <protection locked="0"/>
    </xf>
    <xf numFmtId="0" fontId="6" fillId="32" borderId="37" xfId="1089" applyFont="1" applyFill="1" applyBorder="1" applyAlignment="1" applyProtection="1">
      <alignment horizontal="center" vertical="center" wrapText="1"/>
      <protection locked="0"/>
    </xf>
    <xf numFmtId="0" fontId="6" fillId="32" borderId="11" xfId="1089" applyFont="1" applyFill="1" applyBorder="1" applyAlignment="1" applyProtection="1">
      <alignment horizontal="center" vertical="center" wrapText="1"/>
      <protection locked="0"/>
    </xf>
    <xf numFmtId="0" fontId="6" fillId="32" borderId="8" xfId="1089" applyFont="1" applyFill="1" applyBorder="1" applyAlignment="1" applyProtection="1">
      <alignment horizontal="center" vertical="center" wrapText="1"/>
      <protection locked="0"/>
    </xf>
    <xf numFmtId="0" fontId="6" fillId="32" borderId="62" xfId="1089" applyFont="1" applyFill="1" applyBorder="1" applyAlignment="1" applyProtection="1">
      <alignment horizontal="center" vertical="center" wrapText="1"/>
      <protection locked="0"/>
    </xf>
    <xf numFmtId="0" fontId="6" fillId="32" borderId="34" xfId="1" applyFont="1" applyFill="1" applyBorder="1" applyAlignment="1">
      <alignment horizontal="center"/>
    </xf>
    <xf numFmtId="0" fontId="6" fillId="32" borderId="13" xfId="1" applyFont="1" applyFill="1" applyBorder="1" applyAlignment="1">
      <alignment horizontal="center"/>
    </xf>
    <xf numFmtId="0" fontId="6" fillId="32" borderId="49" xfId="1090" applyFont="1" applyFill="1" applyBorder="1" applyAlignment="1">
      <alignment horizontal="center" vertical="center" wrapText="1"/>
    </xf>
    <xf numFmtId="0" fontId="6" fillId="32" borderId="10" xfId="1090" applyFont="1" applyFill="1" applyBorder="1" applyAlignment="1">
      <alignment horizontal="center" vertical="center" wrapText="1"/>
    </xf>
    <xf numFmtId="0" fontId="6" fillId="32" borderId="68" xfId="1089" applyFont="1" applyFill="1" applyBorder="1" applyAlignment="1" applyProtection="1">
      <alignment horizontal="center" vertical="center" wrapText="1"/>
      <protection locked="0"/>
    </xf>
    <xf numFmtId="0" fontId="6" fillId="32" borderId="73" xfId="1089" applyFont="1" applyFill="1" applyBorder="1" applyAlignment="1" applyProtection="1">
      <alignment horizontal="center" vertical="center" wrapText="1"/>
      <protection locked="0"/>
    </xf>
    <xf numFmtId="0" fontId="74" fillId="0" borderId="0" xfId="1" applyFont="1" applyFill="1" applyAlignment="1">
      <alignment horizontal="center" vertical="top"/>
    </xf>
    <xf numFmtId="0" fontId="60" fillId="31" borderId="0" xfId="1" applyNumberFormat="1" applyFont="1" applyFill="1" applyBorder="1" applyAlignment="1">
      <alignment horizontal="left" vertical="center" wrapText="1"/>
    </xf>
    <xf numFmtId="0" fontId="60" fillId="31" borderId="71" xfId="1" applyNumberFormat="1" applyFont="1" applyFill="1" applyBorder="1" applyAlignment="1">
      <alignment horizontal="left" vertical="center" wrapText="1"/>
    </xf>
    <xf numFmtId="0" fontId="6" fillId="32" borderId="85" xfId="1089" applyFont="1" applyFill="1" applyBorder="1" applyAlignment="1" applyProtection="1">
      <alignment horizontal="center" vertical="center" wrapText="1"/>
      <protection locked="0"/>
    </xf>
    <xf numFmtId="0" fontId="6" fillId="32" borderId="88" xfId="1089" applyFont="1" applyFill="1" applyBorder="1" applyAlignment="1" applyProtection="1">
      <alignment horizontal="center" vertical="center" wrapText="1"/>
      <protection locked="0"/>
    </xf>
    <xf numFmtId="0" fontId="6" fillId="32" borderId="92" xfId="1089" applyFont="1" applyFill="1" applyBorder="1" applyAlignment="1" applyProtection="1">
      <alignment horizontal="center" vertical="center" wrapText="1"/>
      <protection locked="0"/>
    </xf>
    <xf numFmtId="0" fontId="6" fillId="32" borderId="54" xfId="1089" applyFont="1" applyFill="1" applyBorder="1" applyAlignment="1" applyProtection="1">
      <alignment horizontal="center" vertical="center" wrapText="1"/>
      <protection locked="0"/>
    </xf>
    <xf numFmtId="0" fontId="6" fillId="32" borderId="89" xfId="1089" applyFont="1" applyFill="1" applyBorder="1" applyAlignment="1" applyProtection="1">
      <alignment horizontal="center" vertical="center" wrapText="1"/>
      <protection locked="0"/>
    </xf>
    <xf numFmtId="0" fontId="6" fillId="32" borderId="56" xfId="1089" applyFont="1" applyFill="1" applyBorder="1" applyAlignment="1" applyProtection="1">
      <alignment horizontal="center" vertical="center" wrapText="1"/>
      <protection locked="0"/>
    </xf>
    <xf numFmtId="0" fontId="6" fillId="32" borderId="86" xfId="1089" applyFont="1" applyFill="1" applyBorder="1" applyAlignment="1" applyProtection="1">
      <alignment horizontal="center" vertical="center" wrapText="1"/>
      <protection locked="0"/>
    </xf>
    <xf numFmtId="0" fontId="6" fillId="32" borderId="90" xfId="1089" applyFont="1" applyFill="1" applyBorder="1" applyAlignment="1" applyProtection="1">
      <alignment horizontal="center" vertical="center" wrapText="1"/>
      <protection locked="0"/>
    </xf>
    <xf numFmtId="0" fontId="6" fillId="32" borderId="93" xfId="1089" applyFont="1" applyFill="1" applyBorder="1" applyAlignment="1" applyProtection="1">
      <alignment horizontal="center" vertical="center" wrapText="1"/>
      <protection locked="0"/>
    </xf>
    <xf numFmtId="0" fontId="6" fillId="32" borderId="87" xfId="1089" applyFont="1" applyFill="1" applyBorder="1" applyAlignment="1" applyProtection="1">
      <alignment horizontal="center" vertical="center" wrapText="1"/>
      <protection locked="0"/>
    </xf>
    <xf numFmtId="0" fontId="6" fillId="32" borderId="75" xfId="1089" applyFont="1" applyFill="1" applyBorder="1" applyAlignment="1" applyProtection="1">
      <alignment horizontal="center" vertical="center" wrapText="1"/>
      <protection locked="0"/>
    </xf>
    <xf numFmtId="0" fontId="6" fillId="32" borderId="74" xfId="1089" applyFont="1" applyFill="1" applyBorder="1" applyAlignment="1" applyProtection="1">
      <alignment horizontal="center" vertical="center" wrapText="1"/>
      <protection locked="0"/>
    </xf>
    <xf numFmtId="0" fontId="68" fillId="32" borderId="64" xfId="1" applyFont="1" applyFill="1" applyBorder="1" applyAlignment="1">
      <alignment horizontal="center"/>
    </xf>
    <xf numFmtId="0" fontId="68" fillId="32" borderId="16" xfId="1" applyFont="1" applyFill="1" applyBorder="1" applyAlignment="1">
      <alignment horizontal="center"/>
    </xf>
    <xf numFmtId="0" fontId="68" fillId="32" borderId="58" xfId="1" applyFont="1" applyFill="1" applyBorder="1" applyAlignment="1">
      <alignment horizontal="center"/>
    </xf>
    <xf numFmtId="0" fontId="6" fillId="32" borderId="50" xfId="1089" applyFont="1" applyFill="1" applyBorder="1" applyAlignment="1" applyProtection="1">
      <alignment horizontal="center" vertical="center" wrapText="1"/>
      <protection locked="0"/>
    </xf>
    <xf numFmtId="4" fontId="6" fillId="0" borderId="54" xfId="897" applyFont="1" applyBorder="1" applyAlignment="1">
      <alignment horizontal="center" vertical="center" wrapText="1"/>
    </xf>
    <xf numFmtId="4" fontId="6" fillId="0" borderId="56" xfId="897" applyFont="1" applyBorder="1" applyAlignment="1">
      <alignment horizontal="center" vertical="center" wrapText="1"/>
    </xf>
    <xf numFmtId="4" fontId="6" fillId="0" borderId="59" xfId="897" applyFont="1" applyBorder="1" applyAlignment="1">
      <alignment horizontal="center" vertical="center" wrapText="1"/>
    </xf>
    <xf numFmtId="4" fontId="6" fillId="0" borderId="49" xfId="897" applyFont="1" applyBorder="1" applyAlignment="1">
      <alignment horizontal="center" vertical="center" wrapText="1"/>
    </xf>
    <xf numFmtId="4" fontId="60" fillId="0" borderId="64" xfId="897" applyFont="1" applyBorder="1" applyAlignment="1">
      <alignment horizontal="center" vertical="top" wrapText="1"/>
    </xf>
    <xf numFmtId="4" fontId="60" fillId="0" borderId="16" xfId="897" applyFont="1" applyBorder="1" applyAlignment="1">
      <alignment horizontal="center" vertical="top" wrapText="1"/>
    </xf>
    <xf numFmtId="4" fontId="60" fillId="0" borderId="58" xfId="897" applyFont="1" applyBorder="1" applyAlignment="1">
      <alignment horizontal="center" vertical="top" wrapText="1"/>
    </xf>
    <xf numFmtId="4" fontId="66" fillId="0" borderId="0" xfId="897" applyFont="1" applyAlignment="1">
      <alignment horizontal="center" vertical="center"/>
    </xf>
    <xf numFmtId="4" fontId="60" fillId="0" borderId="0" xfId="897" applyFont="1" applyAlignment="1">
      <alignment horizontal="center"/>
    </xf>
    <xf numFmtId="0" fontId="62" fillId="0" borderId="0" xfId="0" applyFont="1" applyFill="1" applyAlignment="1">
      <alignment horizontal="center"/>
    </xf>
    <xf numFmtId="4" fontId="6" fillId="0" borderId="55" xfId="897" applyFont="1" applyBorder="1" applyAlignment="1">
      <alignment horizontal="center" vertical="center" wrapText="1"/>
    </xf>
    <xf numFmtId="4" fontId="6" fillId="0" borderId="57" xfId="897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" fillId="0" borderId="4" xfId="1089" applyFont="1" applyFill="1" applyBorder="1" applyAlignment="1" applyProtection="1">
      <alignment horizontal="center" vertical="center" wrapText="1"/>
      <protection locked="0"/>
    </xf>
    <xf numFmtId="0" fontId="6" fillId="32" borderId="5" xfId="1089" applyFont="1" applyFill="1" applyBorder="1" applyAlignment="1" applyProtection="1">
      <alignment horizontal="center" vertical="center" wrapText="1"/>
      <protection locked="0"/>
    </xf>
    <xf numFmtId="0" fontId="6" fillId="32" borderId="31" xfId="1089" applyFont="1" applyFill="1" applyBorder="1" applyAlignment="1" applyProtection="1">
      <alignment horizontal="center" vertical="center" wrapText="1"/>
      <protection locked="0"/>
    </xf>
    <xf numFmtId="0" fontId="68" fillId="32" borderId="65" xfId="1" applyFont="1" applyFill="1" applyBorder="1" applyAlignment="1">
      <alignment horizontal="center"/>
    </xf>
    <xf numFmtId="0" fontId="68" fillId="32" borderId="139" xfId="1" applyFont="1" applyFill="1" applyBorder="1" applyAlignment="1">
      <alignment horizontal="center"/>
    </xf>
    <xf numFmtId="0" fontId="68" fillId="32" borderId="142" xfId="1" applyFont="1" applyFill="1" applyBorder="1" applyAlignment="1">
      <alignment horizontal="center"/>
    </xf>
    <xf numFmtId="0" fontId="68" fillId="32" borderId="143" xfId="1" applyFont="1" applyFill="1" applyBorder="1" applyAlignment="1">
      <alignment horizontal="center"/>
    </xf>
    <xf numFmtId="0" fontId="6" fillId="0" borderId="7" xfId="1089" applyFont="1" applyFill="1" applyBorder="1" applyAlignment="1" applyProtection="1">
      <alignment horizontal="center" vertical="center" wrapText="1"/>
      <protection locked="0"/>
    </xf>
    <xf numFmtId="0" fontId="6" fillId="32" borderId="29" xfId="1" applyFont="1" applyFill="1" applyBorder="1" applyAlignment="1">
      <alignment horizontal="center"/>
    </xf>
    <xf numFmtId="0" fontId="6" fillId="32" borderId="17" xfId="1" applyFont="1" applyFill="1" applyBorder="1" applyAlignment="1">
      <alignment horizontal="center"/>
    </xf>
    <xf numFmtId="0" fontId="6" fillId="32" borderId="66" xfId="1" applyFont="1" applyFill="1" applyBorder="1" applyAlignment="1">
      <alignment horizontal="center"/>
    </xf>
    <xf numFmtId="0" fontId="6" fillId="32" borderId="37" xfId="1090" applyFont="1" applyFill="1" applyBorder="1" applyAlignment="1">
      <alignment horizontal="center" vertical="center" wrapText="1"/>
    </xf>
    <xf numFmtId="190" fontId="6" fillId="32" borderId="38" xfId="1089" applyNumberFormat="1" applyFont="1" applyFill="1" applyBorder="1" applyAlignment="1" applyProtection="1">
      <alignment horizontal="center" vertical="center" wrapText="1"/>
      <protection locked="0"/>
    </xf>
    <xf numFmtId="190" fontId="6" fillId="32" borderId="67" xfId="1089" applyNumberFormat="1" applyFont="1" applyFill="1" applyBorder="1" applyAlignment="1" applyProtection="1">
      <alignment horizontal="center" vertical="center" wrapText="1"/>
      <protection locked="0"/>
    </xf>
    <xf numFmtId="0" fontId="6" fillId="0" borderId="35" xfId="1089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/>
    <xf numFmtId="1" fontId="6" fillId="32" borderId="3" xfId="1089" quotePrefix="1" applyNumberFormat="1" applyFont="1" applyFill="1" applyBorder="1" applyAlignment="1" applyProtection="1">
      <alignment horizontal="center"/>
      <protection locked="0"/>
    </xf>
    <xf numFmtId="0" fontId="60" fillId="32" borderId="108" xfId="1" applyNumberFormat="1" applyFont="1" applyFill="1" applyBorder="1" applyAlignment="1">
      <alignment horizontal="left" vertical="center" wrapText="1"/>
    </xf>
    <xf numFmtId="0" fontId="60" fillId="0" borderId="108" xfId="1" applyNumberFormat="1" applyFont="1" applyFill="1" applyBorder="1" applyAlignment="1">
      <alignment horizontal="center" vertical="center" wrapText="1"/>
    </xf>
    <xf numFmtId="0" fontId="6" fillId="0" borderId="108" xfId="1" applyFont="1" applyFill="1" applyBorder="1" applyAlignment="1">
      <alignment horizontal="center" vertical="top"/>
    </xf>
    <xf numFmtId="2" fontId="60" fillId="0" borderId="108" xfId="1" applyNumberFormat="1" applyFont="1" applyFill="1" applyBorder="1" applyAlignment="1">
      <alignment horizontal="center" vertical="top" wrapText="1"/>
    </xf>
    <xf numFmtId="0" fontId="6" fillId="0" borderId="125" xfId="1" applyFont="1" applyFill="1" applyBorder="1" applyAlignment="1">
      <alignment horizontal="center" vertical="top"/>
    </xf>
    <xf numFmtId="0" fontId="6" fillId="0" borderId="113" xfId="1" applyFont="1" applyFill="1" applyBorder="1"/>
    <xf numFmtId="0" fontId="60" fillId="32" borderId="114" xfId="1" applyNumberFormat="1" applyFont="1" applyFill="1" applyBorder="1" applyAlignment="1">
      <alignment horizontal="left" vertical="center" wrapText="1"/>
    </xf>
    <xf numFmtId="0" fontId="60" fillId="0" borderId="114" xfId="1" applyNumberFormat="1" applyFont="1" applyFill="1" applyBorder="1" applyAlignment="1">
      <alignment horizontal="center" vertical="center" wrapText="1"/>
    </xf>
    <xf numFmtId="0" fontId="6" fillId="0" borderId="114" xfId="1" applyFont="1" applyFill="1" applyBorder="1" applyAlignment="1">
      <alignment horizontal="center" vertical="top"/>
    </xf>
    <xf numFmtId="0" fontId="6" fillId="0" borderId="111" xfId="1" applyFont="1" applyFill="1" applyBorder="1" applyAlignment="1">
      <alignment horizontal="center" vertical="top"/>
    </xf>
    <xf numFmtId="2" fontId="60" fillId="0" borderId="111" xfId="1" applyNumberFormat="1" applyFont="1" applyFill="1" applyBorder="1" applyAlignment="1">
      <alignment horizontal="center" vertical="top" wrapText="1"/>
    </xf>
    <xf numFmtId="0" fontId="6" fillId="0" borderId="112" xfId="1" applyFont="1" applyFill="1" applyBorder="1" applyAlignment="1">
      <alignment horizontal="center" vertical="top"/>
    </xf>
    <xf numFmtId="0" fontId="6" fillId="0" borderId="8" xfId="1" applyFont="1" applyFill="1" applyBorder="1"/>
    <xf numFmtId="0" fontId="60" fillId="32" borderId="8" xfId="1" applyNumberFormat="1" applyFont="1" applyFill="1" applyBorder="1" applyAlignment="1">
      <alignment horizontal="left" vertical="center" wrapText="1"/>
    </xf>
    <xf numFmtId="0" fontId="60" fillId="32" borderId="8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top"/>
    </xf>
    <xf numFmtId="0" fontId="6" fillId="0" borderId="161" xfId="1" applyFont="1" applyFill="1" applyBorder="1" applyAlignment="1">
      <alignment horizontal="center" vertical="top"/>
    </xf>
    <xf numFmtId="2" fontId="60" fillId="0" borderId="114" xfId="1" applyNumberFormat="1" applyFont="1" applyFill="1" applyBorder="1" applyAlignment="1">
      <alignment horizontal="center" vertical="top" wrapText="1"/>
    </xf>
    <xf numFmtId="0" fontId="6" fillId="0" borderId="115" xfId="1" applyFont="1" applyFill="1" applyBorder="1" applyAlignment="1">
      <alignment horizontal="center" vertical="top"/>
    </xf>
    <xf numFmtId="0" fontId="6" fillId="0" borderId="33" xfId="1" applyFont="1" applyBorder="1" applyAlignment="1">
      <alignment horizontal="left" vertical="center" wrapText="1"/>
    </xf>
    <xf numFmtId="0" fontId="71" fillId="32" borderId="34" xfId="0" applyFont="1" applyFill="1" applyBorder="1" applyAlignment="1">
      <alignment horizontal="left" vertical="center" wrapText="1" shrinkToFit="1"/>
    </xf>
    <xf numFmtId="0" fontId="71" fillId="32" borderId="70" xfId="0" applyFont="1" applyFill="1" applyBorder="1" applyAlignment="1">
      <alignment horizontal="left" vertical="center" wrapText="1" shrinkToFit="1"/>
    </xf>
    <xf numFmtId="1" fontId="6" fillId="0" borderId="33" xfId="1" applyNumberFormat="1" applyFont="1" applyFill="1" applyBorder="1" applyAlignment="1">
      <alignment horizontal="center" vertical="center" wrapText="1"/>
    </xf>
    <xf numFmtId="3" fontId="6" fillId="0" borderId="33" xfId="0" applyNumberFormat="1" applyFont="1" applyBorder="1" applyAlignment="1">
      <alignment horizontal="center" vertical="center"/>
    </xf>
    <xf numFmtId="3" fontId="6" fillId="0" borderId="33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3" fontId="6" fillId="0" borderId="8" xfId="966" applyNumberFormat="1" applyFont="1" applyFill="1" applyBorder="1" applyAlignment="1">
      <alignment horizontal="center" vertical="center" wrapText="1"/>
    </xf>
    <xf numFmtId="4" fontId="60" fillId="0" borderId="66" xfId="1" applyNumberFormat="1" applyFont="1" applyFill="1" applyBorder="1" applyAlignment="1">
      <alignment horizontal="center"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187" fontId="60" fillId="0" borderId="8" xfId="1" applyNumberFormat="1" applyFont="1" applyFill="1" applyBorder="1" applyAlignment="1">
      <alignment horizontal="center" vertical="top" wrapText="1"/>
    </xf>
    <xf numFmtId="0" fontId="6" fillId="0" borderId="8" xfId="1" applyFont="1" applyBorder="1" applyAlignment="1">
      <alignment horizontal="left" vertical="center" wrapText="1"/>
    </xf>
    <xf numFmtId="0" fontId="71" fillId="32" borderId="8" xfId="0" applyFont="1" applyFill="1" applyBorder="1" applyAlignment="1">
      <alignment horizontal="left" vertical="center" wrapText="1" shrinkToFit="1"/>
    </xf>
    <xf numFmtId="1" fontId="6" fillId="0" borderId="8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0" fontId="6" fillId="0" borderId="8" xfId="1" applyFont="1" applyBorder="1" applyAlignment="1">
      <alignment horizontal="left" vertical="center"/>
    </xf>
    <xf numFmtId="0" fontId="71" fillId="32" borderId="8" xfId="0" applyFont="1" applyFill="1" applyBorder="1" applyAlignment="1">
      <alignment horizontal="left" vertical="center" wrapText="1" shrinkToFit="1"/>
    </xf>
    <xf numFmtId="4" fontId="6" fillId="0" borderId="8" xfId="1" applyNumberFormat="1" applyFont="1" applyFill="1" applyBorder="1" applyAlignment="1">
      <alignment horizontal="center" vertical="center" wrapText="1"/>
    </xf>
    <xf numFmtId="0" fontId="71" fillId="32" borderId="62" xfId="0" applyFont="1" applyFill="1" applyBorder="1" applyAlignment="1">
      <alignment horizontal="left" vertical="center" wrapText="1" shrinkToFit="1"/>
    </xf>
    <xf numFmtId="3" fontId="6" fillId="0" borderId="62" xfId="1" applyNumberFormat="1" applyFont="1" applyFill="1" applyBorder="1" applyAlignment="1">
      <alignment horizontal="center" vertical="center" wrapText="1"/>
    </xf>
    <xf numFmtId="0" fontId="6" fillId="0" borderId="124" xfId="1" applyFont="1" applyFill="1" applyBorder="1"/>
    <xf numFmtId="4" fontId="60" fillId="32" borderId="111" xfId="1" applyNumberFormat="1" applyFont="1" applyFill="1" applyBorder="1" applyAlignment="1">
      <alignment vertical="top" wrapText="1"/>
    </xf>
    <xf numFmtId="10" fontId="60" fillId="0" borderId="111" xfId="1" applyNumberFormat="1" applyFont="1" applyFill="1" applyBorder="1" applyAlignment="1">
      <alignment horizontal="center" vertical="center" wrapText="1"/>
    </xf>
    <xf numFmtId="4" fontId="60" fillId="0" borderId="125" xfId="1" applyNumberFormat="1" applyFont="1" applyFill="1" applyBorder="1" applyAlignment="1">
      <alignment horizontal="center" vertical="top" wrapText="1"/>
    </xf>
    <xf numFmtId="0" fontId="6" fillId="0" borderId="110" xfId="1" applyFont="1" applyFill="1" applyBorder="1"/>
    <xf numFmtId="4" fontId="60" fillId="0" borderId="112" xfId="1" applyNumberFormat="1" applyFont="1" applyFill="1" applyBorder="1" applyAlignment="1">
      <alignment horizontal="center" vertical="top" wrapText="1"/>
    </xf>
    <xf numFmtId="0" fontId="6" fillId="0" borderId="110" xfId="1" applyFont="1" applyBorder="1"/>
    <xf numFmtId="0" fontId="60" fillId="0" borderId="110" xfId="1" applyFont="1" applyBorder="1"/>
    <xf numFmtId="49" fontId="60" fillId="32" borderId="111" xfId="1092" applyNumberFormat="1" applyFont="1" applyFill="1" applyBorder="1" applyAlignment="1">
      <alignment horizontal="left" vertical="top" wrapText="1"/>
    </xf>
    <xf numFmtId="10" fontId="60" fillId="0" borderId="111" xfId="1092" applyNumberFormat="1" applyFont="1" applyFill="1" applyBorder="1" applyAlignment="1">
      <alignment horizontal="center" vertical="center" wrapText="1"/>
    </xf>
    <xf numFmtId="1" fontId="60" fillId="32" borderId="111" xfId="1" applyNumberFormat="1" applyFont="1" applyFill="1" applyBorder="1" applyAlignment="1">
      <alignment vertical="top" wrapText="1"/>
    </xf>
    <xf numFmtId="0" fontId="6" fillId="32" borderId="111" xfId="1" applyFont="1" applyFill="1" applyBorder="1" applyAlignment="1">
      <alignment vertical="top" wrapText="1"/>
    </xf>
    <xf numFmtId="10" fontId="6" fillId="0" borderId="111" xfId="1" applyNumberFormat="1" applyFont="1" applyFill="1" applyBorder="1" applyAlignment="1">
      <alignment vertical="top" wrapText="1"/>
    </xf>
    <xf numFmtId="49" fontId="6" fillId="32" borderId="111" xfId="1092" applyNumberFormat="1" applyFont="1" applyFill="1" applyBorder="1" applyAlignment="1">
      <alignment horizontal="left" vertical="top" wrapText="1"/>
    </xf>
    <xf numFmtId="10" fontId="6" fillId="0" borderId="111" xfId="1092" applyNumberFormat="1" applyFont="1" applyFill="1" applyBorder="1" applyAlignment="1">
      <alignment horizontal="left" vertical="top" wrapText="1"/>
    </xf>
    <xf numFmtId="49" fontId="6" fillId="32" borderId="111" xfId="976" applyNumberFormat="1" applyFont="1" applyFill="1" applyBorder="1" applyAlignment="1">
      <alignment horizontal="left" vertical="top"/>
    </xf>
    <xf numFmtId="10" fontId="6" fillId="0" borderId="111" xfId="976" applyNumberFormat="1" applyFont="1" applyFill="1" applyBorder="1" applyAlignment="1">
      <alignment horizontal="left" vertical="top"/>
    </xf>
    <xf numFmtId="10" fontId="60" fillId="0" borderId="111" xfId="1092" applyNumberFormat="1" applyFont="1" applyFill="1" applyBorder="1" applyAlignment="1">
      <alignment horizontal="left" vertical="top" wrapText="1"/>
    </xf>
    <xf numFmtId="10" fontId="60" fillId="0" borderId="111" xfId="1" applyNumberFormat="1" applyFont="1" applyFill="1" applyBorder="1" applyAlignment="1">
      <alignment vertical="top" wrapText="1"/>
    </xf>
    <xf numFmtId="10" fontId="80" fillId="0" borderId="111" xfId="1" applyNumberFormat="1" applyFont="1" applyFill="1" applyBorder="1" applyAlignment="1">
      <alignment horizontal="center" vertical="center" wrapText="1"/>
    </xf>
    <xf numFmtId="0" fontId="6" fillId="0" borderId="129" xfId="1" applyFont="1" applyBorder="1"/>
    <xf numFmtId="0" fontId="6" fillId="32" borderId="130" xfId="1089" applyFont="1" applyFill="1" applyBorder="1" applyAlignment="1" applyProtection="1">
      <alignment vertical="top" wrapText="1"/>
      <protection locked="0"/>
    </xf>
    <xf numFmtId="0" fontId="6" fillId="0" borderId="130" xfId="1089" applyFont="1" applyFill="1" applyBorder="1" applyAlignment="1" applyProtection="1">
      <alignment vertical="top" wrapText="1"/>
      <protection locked="0"/>
    </xf>
    <xf numFmtId="4" fontId="60" fillId="0" borderId="131" xfId="1" applyNumberFormat="1" applyFont="1" applyFill="1" applyBorder="1" applyAlignment="1">
      <alignment horizontal="center" vertical="top" wrapText="1"/>
    </xf>
    <xf numFmtId="0" fontId="81" fillId="16" borderId="59" xfId="1" applyFont="1" applyFill="1" applyBorder="1"/>
    <xf numFmtId="4" fontId="60" fillId="16" borderId="31" xfId="1" applyNumberFormat="1" applyFont="1" applyFill="1" applyBorder="1" applyAlignment="1">
      <alignment vertical="top" wrapText="1"/>
    </xf>
    <xf numFmtId="4" fontId="60" fillId="16" borderId="136" xfId="1" applyNumberFormat="1" applyFont="1" applyFill="1" applyBorder="1" applyAlignment="1">
      <alignment horizontal="center" vertical="top" wrapText="1"/>
    </xf>
    <xf numFmtId="0" fontId="81" fillId="16" borderId="85" xfId="1" applyFont="1" applyFill="1" applyBorder="1"/>
    <xf numFmtId="4" fontId="82" fillId="16" borderId="142" xfId="1" applyNumberFormat="1" applyFont="1" applyFill="1" applyBorder="1" applyAlignment="1">
      <alignment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81" fillId="16" borderId="92" xfId="1" applyFont="1" applyFill="1" applyBorder="1"/>
    <xf numFmtId="4" fontId="82" fillId="16" borderId="82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82" fillId="25" borderId="32" xfId="1" applyNumberFormat="1" applyFont="1" applyFill="1" applyBorder="1" applyAlignment="1">
      <alignment vertical="top" wrapText="1"/>
    </xf>
    <xf numFmtId="4" fontId="82" fillId="25" borderId="87" xfId="1" applyNumberFormat="1" applyFont="1" applyFill="1" applyBorder="1" applyAlignment="1">
      <alignment vertical="top" wrapText="1"/>
    </xf>
    <xf numFmtId="4" fontId="82" fillId="25" borderId="72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0" fontId="6" fillId="32" borderId="35" xfId="1" applyFont="1" applyFill="1" applyBorder="1" applyAlignment="1">
      <alignment horizontal="center"/>
    </xf>
    <xf numFmtId="0" fontId="60" fillId="32" borderId="37" xfId="976" applyFont="1" applyFill="1" applyBorder="1" applyAlignment="1">
      <alignment horizontal="left" vertical="top"/>
    </xf>
    <xf numFmtId="0" fontId="60" fillId="0" borderId="37" xfId="976" applyFont="1" applyFill="1" applyBorder="1" applyAlignment="1">
      <alignment horizontal="left" vertical="top"/>
    </xf>
    <xf numFmtId="0" fontId="6" fillId="0" borderId="37" xfId="1" applyFont="1" applyBorder="1" applyAlignment="1">
      <alignment horizontal="center"/>
    </xf>
    <xf numFmtId="1" fontId="60" fillId="0" borderId="38" xfId="1" applyNumberFormat="1" applyFont="1" applyFill="1" applyBorder="1" applyAlignment="1">
      <alignment horizontal="center" vertical="center" wrapText="1"/>
    </xf>
    <xf numFmtId="2" fontId="60" fillId="0" borderId="6" xfId="1" applyNumberFormat="1" applyFont="1" applyFill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 wrapText="1"/>
    </xf>
    <xf numFmtId="1" fontId="60" fillId="0" borderId="9" xfId="1" applyNumberFormat="1" applyFont="1" applyFill="1" applyBorder="1" applyAlignment="1">
      <alignment horizontal="center"/>
    </xf>
    <xf numFmtId="49" fontId="60" fillId="0" borderId="9" xfId="1" applyNumberFormat="1" applyFont="1" applyFill="1" applyBorder="1" applyAlignment="1">
      <alignment horizontal="center"/>
    </xf>
    <xf numFmtId="0" fontId="6" fillId="0" borderId="37" xfId="1" applyFont="1" applyFill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center" wrapText="1"/>
    </xf>
    <xf numFmtId="1" fontId="6" fillId="32" borderId="5" xfId="0" applyNumberFormat="1" applyFont="1" applyFill="1" applyBorder="1" applyAlignment="1">
      <alignment horizontal="left" vertical="center" wrapText="1"/>
    </xf>
    <xf numFmtId="4" fontId="64" fillId="32" borderId="162" xfId="1" applyNumberFormat="1" applyFont="1" applyFill="1" applyBorder="1" applyAlignment="1">
      <alignment vertical="center" wrapText="1"/>
    </xf>
    <xf numFmtId="1" fontId="6" fillId="0" borderId="8" xfId="1" applyNumberFormat="1" applyFont="1" applyFill="1" applyBorder="1" applyAlignment="1">
      <alignment vertical="top" wrapText="1"/>
    </xf>
    <xf numFmtId="3" fontId="6" fillId="0" borderId="8" xfId="0" applyNumberFormat="1" applyFont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1" fontId="6" fillId="32" borderId="33" xfId="0" applyNumberFormat="1" applyFont="1" applyFill="1" applyBorder="1" applyAlignment="1">
      <alignment horizontal="left" vertical="center" wrapText="1"/>
    </xf>
    <xf numFmtId="4" fontId="60" fillId="32" borderId="108" xfId="1" applyNumberFormat="1" applyFont="1" applyFill="1" applyBorder="1" applyAlignment="1">
      <alignment vertical="top" wrapText="1"/>
    </xf>
    <xf numFmtId="9" fontId="60" fillId="0" borderId="9" xfId="2101" applyFont="1" applyFill="1" applyBorder="1" applyAlignment="1">
      <alignment horizontal="center"/>
    </xf>
    <xf numFmtId="3" fontId="77" fillId="31" borderId="99" xfId="1" applyNumberFormat="1" applyFont="1" applyFill="1" applyBorder="1" applyAlignment="1">
      <alignment horizontal="center" vertical="center" wrapText="1"/>
    </xf>
    <xf numFmtId="3" fontId="60" fillId="31" borderId="99" xfId="1" applyNumberFormat="1" applyFont="1" applyFill="1" applyBorder="1" applyAlignment="1">
      <alignment horizontal="center" vertical="center" wrapText="1"/>
    </xf>
    <xf numFmtId="3" fontId="77" fillId="31" borderId="101" xfId="1" applyNumberFormat="1" applyFont="1" applyFill="1" applyBorder="1" applyAlignment="1">
      <alignment horizontal="center" vertical="center" wrapText="1"/>
    </xf>
    <xf numFmtId="3" fontId="60" fillId="33" borderId="86" xfId="1" applyNumberFormat="1" applyFont="1" applyFill="1" applyBorder="1" applyAlignment="1">
      <alignment horizontal="center" vertical="center" wrapText="1"/>
    </xf>
    <xf numFmtId="2" fontId="60" fillId="31" borderId="6" xfId="1" applyNumberFormat="1" applyFont="1" applyFill="1" applyBorder="1" applyAlignment="1">
      <alignment horizontal="center" vertical="center" wrapText="1"/>
    </xf>
    <xf numFmtId="2" fontId="60" fillId="31" borderId="9" xfId="1" applyNumberFormat="1" applyFont="1" applyFill="1" applyBorder="1" applyAlignment="1">
      <alignment horizontal="center" vertical="center" wrapText="1"/>
    </xf>
  </cellXfs>
  <cellStyles count="210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 4" xfId="1113"/>
    <cellStyle name="Обычный 10_Индекс  ограждение мостов" xfId="1114"/>
    <cellStyle name="Обычный 100" xfId="1115"/>
    <cellStyle name="Обычный 1000" xfId="1116"/>
    <cellStyle name="Обычный 1001" xfId="1117"/>
    <cellStyle name="Обычный 1002" xfId="1118"/>
    <cellStyle name="Обычный 1003" xfId="1119"/>
    <cellStyle name="Обычный 1004" xfId="1120"/>
    <cellStyle name="Обычный 1005" xfId="1121"/>
    <cellStyle name="Обычный 1006" xfId="1122"/>
    <cellStyle name="Обычный 1007" xfId="1123"/>
    <cellStyle name="Обычный 1008" xfId="1124"/>
    <cellStyle name="Обычный 1009" xfId="1125"/>
    <cellStyle name="Обычный 101" xfId="1126"/>
    <cellStyle name="Обычный 1010" xfId="1127"/>
    <cellStyle name="Обычный 1011" xfId="1128"/>
    <cellStyle name="Обычный 1012" xfId="1129"/>
    <cellStyle name="Обычный 1013" xfId="1130"/>
    <cellStyle name="Обычный 1014" xfId="1131"/>
    <cellStyle name="Обычный 102" xfId="1132"/>
    <cellStyle name="Обычный 103" xfId="1133"/>
    <cellStyle name="Обычный 104" xfId="1134"/>
    <cellStyle name="Обычный 105" xfId="1135"/>
    <cellStyle name="Обычный 106" xfId="1136"/>
    <cellStyle name="Обычный 107" xfId="1137"/>
    <cellStyle name="Обычный 108" xfId="1138"/>
    <cellStyle name="Обычный 109" xfId="801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39"/>
    <cellStyle name="Обычный 111" xfId="1140"/>
    <cellStyle name="Обычный 112" xfId="1141"/>
    <cellStyle name="Обычный 113" xfId="1142"/>
    <cellStyle name="Обычный 114" xfId="1143"/>
    <cellStyle name="Обычный 115" xfId="1144"/>
    <cellStyle name="Обычный 116" xfId="1145"/>
    <cellStyle name="Обычный 117" xfId="1146"/>
    <cellStyle name="Обычный 118" xfId="1147"/>
    <cellStyle name="Обычный 119" xfId="1148"/>
    <cellStyle name="Обычный 12" xfId="805"/>
    <cellStyle name="Обычный 12 2" xfId="806"/>
    <cellStyle name="Обычный 120" xfId="1149"/>
    <cellStyle name="Обычный 121" xfId="1150"/>
    <cellStyle name="Обычный 122" xfId="1151"/>
    <cellStyle name="Обычный 123" xfId="807"/>
    <cellStyle name="Обычный 124" xfId="1152"/>
    <cellStyle name="Обычный 125" xfId="1153"/>
    <cellStyle name="Обычный 126" xfId="1154"/>
    <cellStyle name="Обычный 127" xfId="1155"/>
    <cellStyle name="Обычный 128" xfId="1156"/>
    <cellStyle name="Обычный 129" xfId="1157"/>
    <cellStyle name="Обычный 13" xfId="808"/>
    <cellStyle name="Обычный 130" xfId="1158"/>
    <cellStyle name="Обычный 131" xfId="1159"/>
    <cellStyle name="Обычный 132" xfId="1160"/>
    <cellStyle name="Обычный 133" xfId="1161"/>
    <cellStyle name="Обычный 134" xfId="1162"/>
    <cellStyle name="Обычный 135" xfId="1163"/>
    <cellStyle name="Обычный 136" xfId="1164"/>
    <cellStyle name="Обычный 137" xfId="1165"/>
    <cellStyle name="Обычный 138" xfId="809"/>
    <cellStyle name="Обычный 139" xfId="1166"/>
    <cellStyle name="Обычный 14" xfId="810"/>
    <cellStyle name="Обычный 140" xfId="1167"/>
    <cellStyle name="Обычный 141" xfId="1168"/>
    <cellStyle name="Обычный 142" xfId="1169"/>
    <cellStyle name="Обычный 143" xfId="1170"/>
    <cellStyle name="Обычный 144" xfId="1171"/>
    <cellStyle name="Обычный 145" xfId="1172"/>
    <cellStyle name="Обычный 146" xfId="1173"/>
    <cellStyle name="Обычный 147" xfId="1174"/>
    <cellStyle name="Обычный 148" xfId="1175"/>
    <cellStyle name="Обычный 149" xfId="1176"/>
    <cellStyle name="Обычный 15" xfId="811"/>
    <cellStyle name="Обычный 150" xfId="1177"/>
    <cellStyle name="Обычный 151" xfId="1178"/>
    <cellStyle name="Обычный 152" xfId="1179"/>
    <cellStyle name="Обычный 153" xfId="1180"/>
    <cellStyle name="Обычный 154" xfId="1181"/>
    <cellStyle name="Обычный 155" xfId="1182"/>
    <cellStyle name="Обычный 156" xfId="1183"/>
    <cellStyle name="Обычный 157" xfId="1184"/>
    <cellStyle name="Обычный 158" xfId="1185"/>
    <cellStyle name="Обычный 159" xfId="1186"/>
    <cellStyle name="Обычный 16" xfId="812"/>
    <cellStyle name="Обычный 160" xfId="1187"/>
    <cellStyle name="Обычный 161" xfId="1188"/>
    <cellStyle name="Обычный 162" xfId="1189"/>
    <cellStyle name="Обычный 163" xfId="1190"/>
    <cellStyle name="Обычный 164" xfId="1191"/>
    <cellStyle name="Обычный 165" xfId="1192"/>
    <cellStyle name="Обычный 166" xfId="813"/>
    <cellStyle name="Обычный 167" xfId="1193"/>
    <cellStyle name="Обычный 168" xfId="1194"/>
    <cellStyle name="Обычный 169" xfId="1195"/>
    <cellStyle name="Обычный 17" xfId="814"/>
    <cellStyle name="Обычный 170" xfId="1196"/>
    <cellStyle name="Обычный 171" xfId="1197"/>
    <cellStyle name="Обычный 172" xfId="1198"/>
    <cellStyle name="Обычный 173" xfId="1199"/>
    <cellStyle name="Обычный 174" xfId="1200"/>
    <cellStyle name="Обычный 175" xfId="1201"/>
    <cellStyle name="Обычный 176" xfId="1202"/>
    <cellStyle name="Обычный 177" xfId="1203"/>
    <cellStyle name="Обычный 178" xfId="1204"/>
    <cellStyle name="Обычный 179" xfId="1205"/>
    <cellStyle name="Обычный 18" xfId="815"/>
    <cellStyle name="Обычный 180" xfId="1206"/>
    <cellStyle name="Обычный 181" xfId="1207"/>
    <cellStyle name="Обычный 182" xfId="1208"/>
    <cellStyle name="Обычный 183" xfId="1209"/>
    <cellStyle name="Обычный 184" xfId="1210"/>
    <cellStyle name="Обычный 185" xfId="1211"/>
    <cellStyle name="Обычный 186" xfId="1212"/>
    <cellStyle name="Обычный 187" xfId="1213"/>
    <cellStyle name="Обычный 188" xfId="1214"/>
    <cellStyle name="Обычный 189" xfId="1215"/>
    <cellStyle name="Обычный 19" xfId="816"/>
    <cellStyle name="Обычный 190" xfId="1216"/>
    <cellStyle name="Обычный 191" xfId="1217"/>
    <cellStyle name="Обычный 192" xfId="1218"/>
    <cellStyle name="Обычный 193" xfId="1219"/>
    <cellStyle name="Обычный 194" xfId="1220"/>
    <cellStyle name="Обычный 195" xfId="1221"/>
    <cellStyle name="Обычный 196" xfId="1222"/>
    <cellStyle name="Обычный 197" xfId="1223"/>
    <cellStyle name="Обычный 198" xfId="1224"/>
    <cellStyle name="Обычный 199" xfId="1225"/>
    <cellStyle name="Обычный 2" xfId="817"/>
    <cellStyle name="Обычный 2 10" xfId="1091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226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227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28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29"/>
    <cellStyle name="Обычный 2 2 4 3" xfId="879"/>
    <cellStyle name="Обычный 2 2 4 4" xfId="880"/>
    <cellStyle name="Обычный 2 2 4_индекс ПРБ 19 тайл" xfId="1230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31"/>
    <cellStyle name="Обычный 2 4" xfId="892"/>
    <cellStyle name="Обычный 2 5" xfId="893"/>
    <cellStyle name="Обычный 2 6" xfId="894"/>
    <cellStyle name="Обычный 2 7" xfId="895"/>
    <cellStyle name="Обычный 2 8" xfId="1232"/>
    <cellStyle name="Обычный 2 9" xfId="1233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34"/>
    <cellStyle name="Обычный 201" xfId="1235"/>
    <cellStyle name="Обычный 202" xfId="1236"/>
    <cellStyle name="Обычный 203" xfId="1237"/>
    <cellStyle name="Обычный 204" xfId="1238"/>
    <cellStyle name="Обычный 205" xfId="1239"/>
    <cellStyle name="Обычный 206" xfId="1240"/>
    <cellStyle name="Обычный 207" xfId="1241"/>
    <cellStyle name="Обычный 208" xfId="1242"/>
    <cellStyle name="Обычный 209" xfId="1243"/>
    <cellStyle name="Обычный 21" xfId="899"/>
    <cellStyle name="Обычный 210" xfId="1244"/>
    <cellStyle name="Обычный 211" xfId="1245"/>
    <cellStyle name="Обычный 212" xfId="1246"/>
    <cellStyle name="Обычный 213" xfId="1247"/>
    <cellStyle name="Обычный 214" xfId="1248"/>
    <cellStyle name="Обычный 215" xfId="1249"/>
    <cellStyle name="Обычный 216" xfId="1250"/>
    <cellStyle name="Обычный 217" xfId="1251"/>
    <cellStyle name="Обычный 218" xfId="1252"/>
    <cellStyle name="Обычный 219" xfId="1253"/>
    <cellStyle name="Обычный 22" xfId="900"/>
    <cellStyle name="Обычный 220" xfId="1254"/>
    <cellStyle name="Обычный 221" xfId="1255"/>
    <cellStyle name="Обычный 222" xfId="1256"/>
    <cellStyle name="Обычный 223" xfId="1257"/>
    <cellStyle name="Обычный 224" xfId="1258"/>
    <cellStyle name="Обычный 225" xfId="1259"/>
    <cellStyle name="Обычный 226" xfId="1260"/>
    <cellStyle name="Обычный 227" xfId="1261"/>
    <cellStyle name="Обычный 228" xfId="1262"/>
    <cellStyle name="Обычный 229" xfId="1263"/>
    <cellStyle name="Обычный 23" xfId="901"/>
    <cellStyle name="Обычный 230" xfId="1264"/>
    <cellStyle name="Обычный 231" xfId="1265"/>
    <cellStyle name="Обычный 232" xfId="1266"/>
    <cellStyle name="Обычный 233" xfId="1267"/>
    <cellStyle name="Обычный 234" xfId="1268"/>
    <cellStyle name="Обычный 235" xfId="1269"/>
    <cellStyle name="Обычный 236" xfId="1270"/>
    <cellStyle name="Обычный 237" xfId="1271"/>
    <cellStyle name="Обычный 238" xfId="1272"/>
    <cellStyle name="Обычный 239" xfId="1273"/>
    <cellStyle name="Обычный 24" xfId="902"/>
    <cellStyle name="Обычный 240" xfId="1274"/>
    <cellStyle name="Обычный 241" xfId="1275"/>
    <cellStyle name="Обычный 242" xfId="1276"/>
    <cellStyle name="Обычный 243" xfId="1277"/>
    <cellStyle name="Обычный 244" xfId="1278"/>
    <cellStyle name="Обычный 245" xfId="1279"/>
    <cellStyle name="Обычный 246" xfId="1280"/>
    <cellStyle name="Обычный 247" xfId="1281"/>
    <cellStyle name="Обычный 248" xfId="1282"/>
    <cellStyle name="Обычный 249" xfId="1283"/>
    <cellStyle name="Обычный 25" xfId="903"/>
    <cellStyle name="Обычный 250" xfId="1284"/>
    <cellStyle name="Обычный 251" xfId="1285"/>
    <cellStyle name="Обычный 252" xfId="1286"/>
    <cellStyle name="Обычный 253" xfId="1287"/>
    <cellStyle name="Обычный 254" xfId="1288"/>
    <cellStyle name="Обычный 255" xfId="1289"/>
    <cellStyle name="Обычный 256" xfId="1290"/>
    <cellStyle name="Обычный 257" xfId="1291"/>
    <cellStyle name="Обычный 258" xfId="1292"/>
    <cellStyle name="Обычный 259" xfId="1293"/>
    <cellStyle name="Обычный 26" xfId="904"/>
    <cellStyle name="Обычный 260" xfId="1294"/>
    <cellStyle name="Обычный 261" xfId="1295"/>
    <cellStyle name="Обычный 262" xfId="1296"/>
    <cellStyle name="Обычный 263" xfId="1297"/>
    <cellStyle name="Обычный 264" xfId="1298"/>
    <cellStyle name="Обычный 265" xfId="1299"/>
    <cellStyle name="Обычный 266" xfId="1300"/>
    <cellStyle name="Обычный 267" xfId="1301"/>
    <cellStyle name="Обычный 268" xfId="1302"/>
    <cellStyle name="Обычный 269" xfId="1303"/>
    <cellStyle name="Обычный 27" xfId="905"/>
    <cellStyle name="Обычный 270" xfId="1304"/>
    <cellStyle name="Обычный 271" xfId="1305"/>
    <cellStyle name="Обычный 272" xfId="1306"/>
    <cellStyle name="Обычный 273" xfId="1307"/>
    <cellStyle name="Обычный 274" xfId="1308"/>
    <cellStyle name="Обычный 275" xfId="1309"/>
    <cellStyle name="Обычный 276" xfId="1310"/>
    <cellStyle name="Обычный 277" xfId="1311"/>
    <cellStyle name="Обычный 278" xfId="1312"/>
    <cellStyle name="Обычный 279" xfId="1313"/>
    <cellStyle name="Обычный 28" xfId="906"/>
    <cellStyle name="Обычный 280" xfId="1314"/>
    <cellStyle name="Обычный 281" xfId="1315"/>
    <cellStyle name="Обычный 282" xfId="1316"/>
    <cellStyle name="Обычный 283" xfId="1317"/>
    <cellStyle name="Обычный 284" xfId="1318"/>
    <cellStyle name="Обычный 285" xfId="1319"/>
    <cellStyle name="Обычный 286" xfId="1320"/>
    <cellStyle name="Обычный 287" xfId="1321"/>
    <cellStyle name="Обычный 288" xfId="1322"/>
    <cellStyle name="Обычный 289" xfId="1323"/>
    <cellStyle name="Обычный 29" xfId="907"/>
    <cellStyle name="Обычный 290" xfId="1324"/>
    <cellStyle name="Обычный 291" xfId="1325"/>
    <cellStyle name="Обычный 292" xfId="1326"/>
    <cellStyle name="Обычный 293" xfId="1327"/>
    <cellStyle name="Обычный 294" xfId="1328"/>
    <cellStyle name="Обычный 295" xfId="1329"/>
    <cellStyle name="Обычный 296" xfId="1330"/>
    <cellStyle name="Обычный 297" xfId="1331"/>
    <cellStyle name="Обычный 298" xfId="1332"/>
    <cellStyle name="Обычный 299" xfId="1333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34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35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36"/>
    <cellStyle name="Обычный 301" xfId="1337"/>
    <cellStyle name="Обычный 302" xfId="1338"/>
    <cellStyle name="Обычный 303" xfId="1339"/>
    <cellStyle name="Обычный 304" xfId="1340"/>
    <cellStyle name="Обычный 305" xfId="1341"/>
    <cellStyle name="Обычный 306" xfId="1342"/>
    <cellStyle name="Обычный 307" xfId="1343"/>
    <cellStyle name="Обычный 308" xfId="1344"/>
    <cellStyle name="Обычный 309" xfId="1345"/>
    <cellStyle name="Обычный 31" xfId="937"/>
    <cellStyle name="Обычный 310" xfId="1346"/>
    <cellStyle name="Обычный 311" xfId="1347"/>
    <cellStyle name="Обычный 312" xfId="1348"/>
    <cellStyle name="Обычный 313" xfId="1349"/>
    <cellStyle name="Обычный 314" xfId="1350"/>
    <cellStyle name="Обычный 315" xfId="1351"/>
    <cellStyle name="Обычный 316" xfId="1352"/>
    <cellStyle name="Обычный 317" xfId="1353"/>
    <cellStyle name="Обычный 318" xfId="1354"/>
    <cellStyle name="Обычный 319" xfId="1355"/>
    <cellStyle name="Обычный 32" xfId="938"/>
    <cellStyle name="Обычный 320" xfId="1356"/>
    <cellStyle name="Обычный 321" xfId="1357"/>
    <cellStyle name="Обычный 322" xfId="1358"/>
    <cellStyle name="Обычный 323" xfId="1359"/>
    <cellStyle name="Обычный 324" xfId="1360"/>
    <cellStyle name="Обычный 325" xfId="1361"/>
    <cellStyle name="Обычный 326" xfId="1362"/>
    <cellStyle name="Обычный 327" xfId="1363"/>
    <cellStyle name="Обычный 328" xfId="1364"/>
    <cellStyle name="Обычный 329" xfId="1365"/>
    <cellStyle name="Обычный 33" xfId="1366"/>
    <cellStyle name="Обычный 330" xfId="1367"/>
    <cellStyle name="Обычный 331" xfId="1368"/>
    <cellStyle name="Обычный 332" xfId="1369"/>
    <cellStyle name="Обычный 333" xfId="1370"/>
    <cellStyle name="Обычный 334" xfId="1371"/>
    <cellStyle name="Обычный 335" xfId="1372"/>
    <cellStyle name="Обычный 336" xfId="1373"/>
    <cellStyle name="Обычный 337" xfId="1374"/>
    <cellStyle name="Обычный 338" xfId="1375"/>
    <cellStyle name="Обычный 339" xfId="1376"/>
    <cellStyle name="Обычный 34" xfId="1377"/>
    <cellStyle name="Обычный 340" xfId="1378"/>
    <cellStyle name="Обычный 341" xfId="1379"/>
    <cellStyle name="Обычный 342" xfId="1380"/>
    <cellStyle name="Обычный 343" xfId="1381"/>
    <cellStyle name="Обычный 344" xfId="1382"/>
    <cellStyle name="Обычный 345" xfId="1383"/>
    <cellStyle name="Обычный 346" xfId="1384"/>
    <cellStyle name="Обычный 347" xfId="1385"/>
    <cellStyle name="Обычный 348" xfId="1386"/>
    <cellStyle name="Обычный 349" xfId="1387"/>
    <cellStyle name="Обычный 35" xfId="939"/>
    <cellStyle name="Обычный 350" xfId="1388"/>
    <cellStyle name="Обычный 351" xfId="1389"/>
    <cellStyle name="Обычный 352" xfId="1390"/>
    <cellStyle name="Обычный 353" xfId="1391"/>
    <cellStyle name="Обычный 354" xfId="1392"/>
    <cellStyle name="Обычный 355" xfId="1393"/>
    <cellStyle name="Обычный 356" xfId="1394"/>
    <cellStyle name="Обычный 357" xfId="1395"/>
    <cellStyle name="Обычный 358" xfId="1396"/>
    <cellStyle name="Обычный 359" xfId="1397"/>
    <cellStyle name="Обычный 36" xfId="1398"/>
    <cellStyle name="Обычный 360" xfId="1399"/>
    <cellStyle name="Обычный 361" xfId="1400"/>
    <cellStyle name="Обычный 362" xfId="1401"/>
    <cellStyle name="Обычный 363" xfId="1402"/>
    <cellStyle name="Обычный 364" xfId="1403"/>
    <cellStyle name="Обычный 365" xfId="1404"/>
    <cellStyle name="Обычный 366" xfId="1405"/>
    <cellStyle name="Обычный 367" xfId="1406"/>
    <cellStyle name="Обычный 368" xfId="1407"/>
    <cellStyle name="Обычный 369" xfId="1408"/>
    <cellStyle name="Обычный 37" xfId="1409"/>
    <cellStyle name="Обычный 370" xfId="1410"/>
    <cellStyle name="Обычный 371" xfId="1411"/>
    <cellStyle name="Обычный 372" xfId="1412"/>
    <cellStyle name="Обычный 373" xfId="1413"/>
    <cellStyle name="Обычный 374" xfId="1414"/>
    <cellStyle name="Обычный 375" xfId="1415"/>
    <cellStyle name="Обычный 376" xfId="1416"/>
    <cellStyle name="Обычный 377" xfId="1417"/>
    <cellStyle name="Обычный 378" xfId="1418"/>
    <cellStyle name="Обычный 379" xfId="1419"/>
    <cellStyle name="Обычный 38" xfId="940"/>
    <cellStyle name="Обычный 380" xfId="1420"/>
    <cellStyle name="Обычный 381" xfId="1421"/>
    <cellStyle name="Обычный 382" xfId="1422"/>
    <cellStyle name="Обычный 383" xfId="1423"/>
    <cellStyle name="Обычный 384" xfId="1424"/>
    <cellStyle name="Обычный 385" xfId="1425"/>
    <cellStyle name="Обычный 386" xfId="1426"/>
    <cellStyle name="Обычный 387" xfId="1427"/>
    <cellStyle name="Обычный 388" xfId="1428"/>
    <cellStyle name="Обычный 389" xfId="1429"/>
    <cellStyle name="Обычный 39" xfId="941"/>
    <cellStyle name="Обычный 390" xfId="1430"/>
    <cellStyle name="Обычный 391" xfId="1431"/>
    <cellStyle name="Обычный 392" xfId="1432"/>
    <cellStyle name="Обычный 393" xfId="1433"/>
    <cellStyle name="Обычный 394" xfId="1434"/>
    <cellStyle name="Обычный 395" xfId="1435"/>
    <cellStyle name="Обычный 396" xfId="1436"/>
    <cellStyle name="Обычный 397" xfId="1437"/>
    <cellStyle name="Обычный 398" xfId="1438"/>
    <cellStyle name="Обычный 399" xfId="1439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40"/>
    <cellStyle name="Обычный 401" xfId="1441"/>
    <cellStyle name="Обычный 402" xfId="1442"/>
    <cellStyle name="Обычный 403" xfId="1443"/>
    <cellStyle name="Обычный 404" xfId="1444"/>
    <cellStyle name="Обычный 405" xfId="1445"/>
    <cellStyle name="Обычный 406" xfId="1446"/>
    <cellStyle name="Обычный 407" xfId="1447"/>
    <cellStyle name="Обычный 408" xfId="1448"/>
    <cellStyle name="Обычный 409" xfId="1449"/>
    <cellStyle name="Обычный 41" xfId="948"/>
    <cellStyle name="Обычный 410" xfId="1450"/>
    <cellStyle name="Обычный 411" xfId="1451"/>
    <cellStyle name="Обычный 412" xfId="1452"/>
    <cellStyle name="Обычный 413" xfId="1453"/>
    <cellStyle name="Обычный 414" xfId="1454"/>
    <cellStyle name="Обычный 415" xfId="1455"/>
    <cellStyle name="Обычный 416" xfId="1456"/>
    <cellStyle name="Обычный 417" xfId="1457"/>
    <cellStyle name="Обычный 418" xfId="1458"/>
    <cellStyle name="Обычный 419" xfId="1459"/>
    <cellStyle name="Обычный 42" xfId="949"/>
    <cellStyle name="Обычный 420" xfId="1460"/>
    <cellStyle name="Обычный 421" xfId="1461"/>
    <cellStyle name="Обычный 422" xfId="1462"/>
    <cellStyle name="Обычный 423" xfId="1463"/>
    <cellStyle name="Обычный 424" xfId="1464"/>
    <cellStyle name="Обычный 425" xfId="1465"/>
    <cellStyle name="Обычный 426" xfId="1466"/>
    <cellStyle name="Обычный 427" xfId="1467"/>
    <cellStyle name="Обычный 428" xfId="1468"/>
    <cellStyle name="Обычный 429" xfId="1469"/>
    <cellStyle name="Обычный 43" xfId="950"/>
    <cellStyle name="Обычный 430" xfId="1470"/>
    <cellStyle name="Обычный 431" xfId="1471"/>
    <cellStyle name="Обычный 432" xfId="1472"/>
    <cellStyle name="Обычный 433" xfId="1473"/>
    <cellStyle name="Обычный 434" xfId="1474"/>
    <cellStyle name="Обычный 435" xfId="1475"/>
    <cellStyle name="Обычный 436" xfId="1476"/>
    <cellStyle name="Обычный 437" xfId="1477"/>
    <cellStyle name="Обычный 438" xfId="1478"/>
    <cellStyle name="Обычный 439" xfId="1479"/>
    <cellStyle name="Обычный 44" xfId="951"/>
    <cellStyle name="Обычный 440" xfId="1480"/>
    <cellStyle name="Обычный 441" xfId="1481"/>
    <cellStyle name="Обычный 442" xfId="1482"/>
    <cellStyle name="Обычный 443" xfId="1483"/>
    <cellStyle name="Обычный 444" xfId="1484"/>
    <cellStyle name="Обычный 445" xfId="1485"/>
    <cellStyle name="Обычный 446" xfId="1486"/>
    <cellStyle name="Обычный 447" xfId="1487"/>
    <cellStyle name="Обычный 448" xfId="1488"/>
    <cellStyle name="Обычный 449" xfId="1489"/>
    <cellStyle name="Обычный 45" xfId="1490"/>
    <cellStyle name="Обычный 450" xfId="1491"/>
    <cellStyle name="Обычный 451" xfId="1492"/>
    <cellStyle name="Обычный 452" xfId="1493"/>
    <cellStyle name="Обычный 453" xfId="1494"/>
    <cellStyle name="Обычный 454" xfId="1495"/>
    <cellStyle name="Обычный 455" xfId="1496"/>
    <cellStyle name="Обычный 456" xfId="1497"/>
    <cellStyle name="Обычный 457" xfId="1498"/>
    <cellStyle name="Обычный 458" xfId="1499"/>
    <cellStyle name="Обычный 459" xfId="1500"/>
    <cellStyle name="Обычный 46" xfId="952"/>
    <cellStyle name="Обычный 460" xfId="1501"/>
    <cellStyle name="Обычный 461" xfId="1502"/>
    <cellStyle name="Обычный 462" xfId="1503"/>
    <cellStyle name="Обычный 463" xfId="1504"/>
    <cellStyle name="Обычный 464" xfId="1505"/>
    <cellStyle name="Обычный 465" xfId="1506"/>
    <cellStyle name="Обычный 466" xfId="1507"/>
    <cellStyle name="Обычный 467" xfId="1508"/>
    <cellStyle name="Обычный 468" xfId="1509"/>
    <cellStyle name="Обычный 469" xfId="1510"/>
    <cellStyle name="Обычный 47" xfId="953"/>
    <cellStyle name="Обычный 470" xfId="1511"/>
    <cellStyle name="Обычный 471" xfId="1512"/>
    <cellStyle name="Обычный 472" xfId="1513"/>
    <cellStyle name="Обычный 473" xfId="1514"/>
    <cellStyle name="Обычный 474" xfId="1515"/>
    <cellStyle name="Обычный 475" xfId="1516"/>
    <cellStyle name="Обычный 476" xfId="1517"/>
    <cellStyle name="Обычный 477" xfId="1518"/>
    <cellStyle name="Обычный 478" xfId="1519"/>
    <cellStyle name="Обычный 479" xfId="1520"/>
    <cellStyle name="Обычный 48" xfId="954"/>
    <cellStyle name="Обычный 480" xfId="1521"/>
    <cellStyle name="Обычный 481" xfId="1522"/>
    <cellStyle name="Обычный 482" xfId="1523"/>
    <cellStyle name="Обычный 483" xfId="1524"/>
    <cellStyle name="Обычный 484" xfId="1525"/>
    <cellStyle name="Обычный 485" xfId="1526"/>
    <cellStyle name="Обычный 486" xfId="1527"/>
    <cellStyle name="Обычный 487" xfId="1528"/>
    <cellStyle name="Обычный 488" xfId="1529"/>
    <cellStyle name="Обычный 489" xfId="1530"/>
    <cellStyle name="Обычный 49" xfId="1531"/>
    <cellStyle name="Обычный 490" xfId="1532"/>
    <cellStyle name="Обычный 491" xfId="1533"/>
    <cellStyle name="Обычный 492" xfId="1534"/>
    <cellStyle name="Обычный 493" xfId="1535"/>
    <cellStyle name="Обычный 494" xfId="1536"/>
    <cellStyle name="Обычный 495" xfId="1537"/>
    <cellStyle name="Обычный 496" xfId="1538"/>
    <cellStyle name="Обычный 497" xfId="1539"/>
    <cellStyle name="Обычный 498" xfId="1540"/>
    <cellStyle name="Обычный 499" xfId="1541"/>
    <cellStyle name="Обычный 5" xfId="955"/>
    <cellStyle name="Обычный 50" xfId="956"/>
    <cellStyle name="Обычный 500" xfId="1542"/>
    <cellStyle name="Обычный 501" xfId="1543"/>
    <cellStyle name="Обычный 502" xfId="1544"/>
    <cellStyle name="Обычный 503" xfId="1545"/>
    <cellStyle name="Обычный 504" xfId="1546"/>
    <cellStyle name="Обычный 505" xfId="1547"/>
    <cellStyle name="Обычный 506" xfId="1548"/>
    <cellStyle name="Обычный 507" xfId="1549"/>
    <cellStyle name="Обычный 508" xfId="1550"/>
    <cellStyle name="Обычный 509" xfId="1551"/>
    <cellStyle name="Обычный 51" xfId="1552"/>
    <cellStyle name="Обычный 510" xfId="1553"/>
    <cellStyle name="Обычный 511" xfId="1554"/>
    <cellStyle name="Обычный 512" xfId="1555"/>
    <cellStyle name="Обычный 513" xfId="1556"/>
    <cellStyle name="Обычный 514" xfId="1557"/>
    <cellStyle name="Обычный 515" xfId="1558"/>
    <cellStyle name="Обычный 516" xfId="1559"/>
    <cellStyle name="Обычный 517" xfId="1560"/>
    <cellStyle name="Обычный 518" xfId="1561"/>
    <cellStyle name="Обычный 519" xfId="1562"/>
    <cellStyle name="Обычный 52" xfId="1563"/>
    <cellStyle name="Обычный 520" xfId="1564"/>
    <cellStyle name="Обычный 521" xfId="1565"/>
    <cellStyle name="Обычный 522" xfId="1566"/>
    <cellStyle name="Обычный 523" xfId="1567"/>
    <cellStyle name="Обычный 524" xfId="1568"/>
    <cellStyle name="Обычный 525" xfId="1569"/>
    <cellStyle name="Обычный 526" xfId="1570"/>
    <cellStyle name="Обычный 527" xfId="1571"/>
    <cellStyle name="Обычный 528" xfId="1572"/>
    <cellStyle name="Обычный 529" xfId="1573"/>
    <cellStyle name="Обычный 53" xfId="1574"/>
    <cellStyle name="Обычный 530" xfId="1575"/>
    <cellStyle name="Обычный 531" xfId="1576"/>
    <cellStyle name="Обычный 532" xfId="1577"/>
    <cellStyle name="Обычный 533" xfId="1578"/>
    <cellStyle name="Обычный 534" xfId="1579"/>
    <cellStyle name="Обычный 535" xfId="1580"/>
    <cellStyle name="Обычный 536" xfId="1581"/>
    <cellStyle name="Обычный 537" xfId="1582"/>
    <cellStyle name="Обычный 538" xfId="1583"/>
    <cellStyle name="Обычный 539" xfId="1584"/>
    <cellStyle name="Обычный 54" xfId="1585"/>
    <cellStyle name="Обычный 540" xfId="1586"/>
    <cellStyle name="Обычный 541" xfId="1587"/>
    <cellStyle name="Обычный 542" xfId="1588"/>
    <cellStyle name="Обычный 543" xfId="1589"/>
    <cellStyle name="Обычный 544" xfId="1590"/>
    <cellStyle name="Обычный 545" xfId="1591"/>
    <cellStyle name="Обычный 546" xfId="1592"/>
    <cellStyle name="Обычный 547" xfId="1593"/>
    <cellStyle name="Обычный 548" xfId="1594"/>
    <cellStyle name="Обычный 549" xfId="1595"/>
    <cellStyle name="Обычный 55" xfId="957"/>
    <cellStyle name="Обычный 550" xfId="1596"/>
    <cellStyle name="Обычный 551" xfId="1597"/>
    <cellStyle name="Обычный 552" xfId="1598"/>
    <cellStyle name="Обычный 553" xfId="1599"/>
    <cellStyle name="Обычный 554" xfId="1600"/>
    <cellStyle name="Обычный 555" xfId="1601"/>
    <cellStyle name="Обычный 556" xfId="1602"/>
    <cellStyle name="Обычный 557" xfId="1603"/>
    <cellStyle name="Обычный 558" xfId="1604"/>
    <cellStyle name="Обычный 559" xfId="1605"/>
    <cellStyle name="Обычный 56" xfId="1606"/>
    <cellStyle name="Обычный 560" xfId="1607"/>
    <cellStyle name="Обычный 561" xfId="1608"/>
    <cellStyle name="Обычный 562" xfId="1609"/>
    <cellStyle name="Обычный 563" xfId="1610"/>
    <cellStyle name="Обычный 564" xfId="1611"/>
    <cellStyle name="Обычный 565" xfId="1612"/>
    <cellStyle name="Обычный 566" xfId="1613"/>
    <cellStyle name="Обычный 567" xfId="1614"/>
    <cellStyle name="Обычный 568" xfId="1615"/>
    <cellStyle name="Обычный 569" xfId="1616"/>
    <cellStyle name="Обычный 57" xfId="1617"/>
    <cellStyle name="Обычный 570" xfId="1618"/>
    <cellStyle name="Обычный 571" xfId="1619"/>
    <cellStyle name="Обычный 572" xfId="1620"/>
    <cellStyle name="Обычный 573" xfId="1621"/>
    <cellStyle name="Обычный 574" xfId="1622"/>
    <cellStyle name="Обычный 575" xfId="1623"/>
    <cellStyle name="Обычный 576" xfId="1624"/>
    <cellStyle name="Обычный 577" xfId="1625"/>
    <cellStyle name="Обычный 578" xfId="1626"/>
    <cellStyle name="Обычный 579" xfId="1627"/>
    <cellStyle name="Обычный 58" xfId="1628"/>
    <cellStyle name="Обычный 580" xfId="1629"/>
    <cellStyle name="Обычный 581" xfId="1630"/>
    <cellStyle name="Обычный 582" xfId="1631"/>
    <cellStyle name="Обычный 583" xfId="1632"/>
    <cellStyle name="Обычный 584" xfId="1633"/>
    <cellStyle name="Обычный 585" xfId="1634"/>
    <cellStyle name="Обычный 586" xfId="1635"/>
    <cellStyle name="Обычный 587" xfId="1636"/>
    <cellStyle name="Обычный 588" xfId="1637"/>
    <cellStyle name="Обычный 589" xfId="1638"/>
    <cellStyle name="Обычный 59" xfId="1639"/>
    <cellStyle name="Обычный 59 2" xfId="1640"/>
    <cellStyle name="Обычный 590" xfId="1641"/>
    <cellStyle name="Обычный 591" xfId="1642"/>
    <cellStyle name="Обычный 592" xfId="1643"/>
    <cellStyle name="Обычный 593" xfId="1644"/>
    <cellStyle name="Обычный 594" xfId="1645"/>
    <cellStyle name="Обычный 595" xfId="1646"/>
    <cellStyle name="Обычный 596" xfId="1647"/>
    <cellStyle name="Обычный 597" xfId="1648"/>
    <cellStyle name="Обычный 598" xfId="1649"/>
    <cellStyle name="Обычный 599" xfId="1650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651"/>
    <cellStyle name="Обычный 600" xfId="1652"/>
    <cellStyle name="Обычный 601" xfId="1653"/>
    <cellStyle name="Обычный 602" xfId="1654"/>
    <cellStyle name="Обычный 603" xfId="1655"/>
    <cellStyle name="Обычный 604" xfId="1656"/>
    <cellStyle name="Обычный 605" xfId="1657"/>
    <cellStyle name="Обычный 606" xfId="1658"/>
    <cellStyle name="Обычный 607" xfId="1659"/>
    <cellStyle name="Обычный 608" xfId="1660"/>
    <cellStyle name="Обычный 609" xfId="1661"/>
    <cellStyle name="Обычный 61" xfId="965"/>
    <cellStyle name="Обычный 610" xfId="1662"/>
    <cellStyle name="Обычный 611" xfId="1663"/>
    <cellStyle name="Обычный 612" xfId="1664"/>
    <cellStyle name="Обычный 613" xfId="1665"/>
    <cellStyle name="Обычный 614" xfId="1666"/>
    <cellStyle name="Обычный 615" xfId="1667"/>
    <cellStyle name="Обычный 616" xfId="1668"/>
    <cellStyle name="Обычный 617" xfId="1669"/>
    <cellStyle name="Обычный 618" xfId="1670"/>
    <cellStyle name="Обычный 619" xfId="1671"/>
    <cellStyle name="Обычный 62" xfId="1672"/>
    <cellStyle name="Обычный 620" xfId="1673"/>
    <cellStyle name="Обычный 621" xfId="1674"/>
    <cellStyle name="Обычный 622" xfId="1675"/>
    <cellStyle name="Обычный 623" xfId="1676"/>
    <cellStyle name="Обычный 624" xfId="1677"/>
    <cellStyle name="Обычный 625" xfId="1678"/>
    <cellStyle name="Обычный 626" xfId="1679"/>
    <cellStyle name="Обычный 627" xfId="1680"/>
    <cellStyle name="Обычный 628" xfId="1681"/>
    <cellStyle name="Обычный 629" xfId="1682"/>
    <cellStyle name="Обычный 63" xfId="1683"/>
    <cellStyle name="Обычный 630" xfId="1684"/>
    <cellStyle name="Обычный 631" xfId="1685"/>
    <cellStyle name="Обычный 632" xfId="1686"/>
    <cellStyle name="Обычный 633" xfId="1687"/>
    <cellStyle name="Обычный 634" xfId="1688"/>
    <cellStyle name="Обычный 635" xfId="1689"/>
    <cellStyle name="Обычный 636" xfId="1690"/>
    <cellStyle name="Обычный 637" xfId="1691"/>
    <cellStyle name="Обычный 638" xfId="1692"/>
    <cellStyle name="Обычный 639" xfId="1693"/>
    <cellStyle name="Обычный 64" xfId="1694"/>
    <cellStyle name="Обычный 640" xfId="1695"/>
    <cellStyle name="Обычный 641" xfId="1696"/>
    <cellStyle name="Обычный 642" xfId="1697"/>
    <cellStyle name="Обычный 643" xfId="1698"/>
    <cellStyle name="Обычный 644" xfId="1699"/>
    <cellStyle name="Обычный 645" xfId="1700"/>
    <cellStyle name="Обычный 646" xfId="1701"/>
    <cellStyle name="Обычный 647" xfId="1702"/>
    <cellStyle name="Обычный 648" xfId="1703"/>
    <cellStyle name="Обычный 649" xfId="1704"/>
    <cellStyle name="Обычный 65" xfId="1705"/>
    <cellStyle name="Обычный 650" xfId="1706"/>
    <cellStyle name="Обычный 651" xfId="1707"/>
    <cellStyle name="Обычный 652" xfId="1708"/>
    <cellStyle name="Обычный 653" xfId="1709"/>
    <cellStyle name="Обычный 654" xfId="1710"/>
    <cellStyle name="Обычный 655" xfId="1711"/>
    <cellStyle name="Обычный 656" xfId="1712"/>
    <cellStyle name="Обычный 657" xfId="1713"/>
    <cellStyle name="Обычный 658" xfId="1714"/>
    <cellStyle name="Обычный 659" xfId="1715"/>
    <cellStyle name="Обычный 66" xfId="1716"/>
    <cellStyle name="Обычный 660" xfId="1717"/>
    <cellStyle name="Обычный 661" xfId="1718"/>
    <cellStyle name="Обычный 662" xfId="1719"/>
    <cellStyle name="Обычный 663" xfId="1720"/>
    <cellStyle name="Обычный 664" xfId="1721"/>
    <cellStyle name="Обычный 665" xfId="1722"/>
    <cellStyle name="Обычный 666" xfId="1723"/>
    <cellStyle name="Обычный 667" xfId="1724"/>
    <cellStyle name="Обычный 668" xfId="1725"/>
    <cellStyle name="Обычный 669" xfId="1726"/>
    <cellStyle name="Обычный 67" xfId="1727"/>
    <cellStyle name="Обычный 670" xfId="1728"/>
    <cellStyle name="Обычный 671" xfId="1729"/>
    <cellStyle name="Обычный 672" xfId="1730"/>
    <cellStyle name="Обычный 673" xfId="1731"/>
    <cellStyle name="Обычный 674" xfId="1732"/>
    <cellStyle name="Обычный 675" xfId="1733"/>
    <cellStyle name="Обычный 676" xfId="1734"/>
    <cellStyle name="Обычный 677" xfId="1735"/>
    <cellStyle name="Обычный 678" xfId="1736"/>
    <cellStyle name="Обычный 679" xfId="1737"/>
    <cellStyle name="Обычный 68" xfId="1738"/>
    <cellStyle name="Обычный 680" xfId="1739"/>
    <cellStyle name="Обычный 681" xfId="1740"/>
    <cellStyle name="Обычный 682" xfId="1741"/>
    <cellStyle name="Обычный 683" xfId="1742"/>
    <cellStyle name="Обычный 684" xfId="1743"/>
    <cellStyle name="Обычный 685" xfId="1744"/>
    <cellStyle name="Обычный 686" xfId="1745"/>
    <cellStyle name="Обычный 687" xfId="1746"/>
    <cellStyle name="Обычный 688" xfId="1747"/>
    <cellStyle name="Обычный 689" xfId="1748"/>
    <cellStyle name="Обычный 69" xfId="1749"/>
    <cellStyle name="Обычный 690" xfId="1750"/>
    <cellStyle name="Обычный 691" xfId="1751"/>
    <cellStyle name="Обычный 692" xfId="1752"/>
    <cellStyle name="Обычный 693" xfId="1753"/>
    <cellStyle name="Обычный 694" xfId="1754"/>
    <cellStyle name="Обычный 695" xfId="1755"/>
    <cellStyle name="Обычный 696" xfId="1756"/>
    <cellStyle name="Обычный 697" xfId="1757"/>
    <cellStyle name="Обычный 698" xfId="1758"/>
    <cellStyle name="Обычный 699" xfId="1759"/>
    <cellStyle name="Обычный 7" xfId="966"/>
    <cellStyle name="Обычный 70" xfId="1760"/>
    <cellStyle name="Обычный 700" xfId="1761"/>
    <cellStyle name="Обычный 701" xfId="1762"/>
    <cellStyle name="Обычный 702" xfId="1763"/>
    <cellStyle name="Обычный 703" xfId="1764"/>
    <cellStyle name="Обычный 704" xfId="1765"/>
    <cellStyle name="Обычный 705" xfId="1766"/>
    <cellStyle name="Обычный 706" xfId="1767"/>
    <cellStyle name="Обычный 707" xfId="1768"/>
    <cellStyle name="Обычный 708" xfId="1769"/>
    <cellStyle name="Обычный 709" xfId="1770"/>
    <cellStyle name="Обычный 71" xfId="1771"/>
    <cellStyle name="Обычный 710" xfId="1772"/>
    <cellStyle name="Обычный 711" xfId="1773"/>
    <cellStyle name="Обычный 712" xfId="1774"/>
    <cellStyle name="Обычный 713" xfId="1775"/>
    <cellStyle name="Обычный 714" xfId="1776"/>
    <cellStyle name="Обычный 715" xfId="1777"/>
    <cellStyle name="Обычный 716" xfId="1778"/>
    <cellStyle name="Обычный 717" xfId="1779"/>
    <cellStyle name="Обычный 718" xfId="1780"/>
    <cellStyle name="Обычный 719" xfId="1781"/>
    <cellStyle name="Обычный 72" xfId="1782"/>
    <cellStyle name="Обычный 720" xfId="1783"/>
    <cellStyle name="Обычный 721" xfId="1784"/>
    <cellStyle name="Обычный 722" xfId="1785"/>
    <cellStyle name="Обычный 723" xfId="1786"/>
    <cellStyle name="Обычный 724" xfId="1787"/>
    <cellStyle name="Обычный 725" xfId="1788"/>
    <cellStyle name="Обычный 726" xfId="1789"/>
    <cellStyle name="Обычный 727" xfId="1790"/>
    <cellStyle name="Обычный 728" xfId="1791"/>
    <cellStyle name="Обычный 729" xfId="1792"/>
    <cellStyle name="Обычный 73" xfId="1793"/>
    <cellStyle name="Обычный 730" xfId="1794"/>
    <cellStyle name="Обычный 731" xfId="1795"/>
    <cellStyle name="Обычный 732" xfId="1796"/>
    <cellStyle name="Обычный 733" xfId="1797"/>
    <cellStyle name="Обычный 734" xfId="1798"/>
    <cellStyle name="Обычный 735" xfId="1799"/>
    <cellStyle name="Обычный 736" xfId="1800"/>
    <cellStyle name="Обычный 737" xfId="1801"/>
    <cellStyle name="Обычный 738" xfId="1802"/>
    <cellStyle name="Обычный 739" xfId="1803"/>
    <cellStyle name="Обычный 74" xfId="1804"/>
    <cellStyle name="Обычный 740" xfId="1805"/>
    <cellStyle name="Обычный 741" xfId="1806"/>
    <cellStyle name="Обычный 742" xfId="1807"/>
    <cellStyle name="Обычный 743" xfId="1808"/>
    <cellStyle name="Обычный 744" xfId="1809"/>
    <cellStyle name="Обычный 745" xfId="1810"/>
    <cellStyle name="Обычный 746" xfId="1811"/>
    <cellStyle name="Обычный 747" xfId="1812"/>
    <cellStyle name="Обычный 748" xfId="1813"/>
    <cellStyle name="Обычный 749" xfId="1814"/>
    <cellStyle name="Обычный 75" xfId="1815"/>
    <cellStyle name="Обычный 750" xfId="1816"/>
    <cellStyle name="Обычный 751" xfId="1817"/>
    <cellStyle name="Обычный 752" xfId="1818"/>
    <cellStyle name="Обычный 753" xfId="1819"/>
    <cellStyle name="Обычный 754" xfId="1820"/>
    <cellStyle name="Обычный 755" xfId="1821"/>
    <cellStyle name="Обычный 756" xfId="1822"/>
    <cellStyle name="Обычный 757" xfId="1823"/>
    <cellStyle name="Обычный 758" xfId="1824"/>
    <cellStyle name="Обычный 759" xfId="1825"/>
    <cellStyle name="Обычный 76" xfId="1826"/>
    <cellStyle name="Обычный 760" xfId="1827"/>
    <cellStyle name="Обычный 761" xfId="1828"/>
    <cellStyle name="Обычный 762" xfId="1829"/>
    <cellStyle name="Обычный 763" xfId="1830"/>
    <cellStyle name="Обычный 764" xfId="1831"/>
    <cellStyle name="Обычный 765" xfId="1832"/>
    <cellStyle name="Обычный 766" xfId="1833"/>
    <cellStyle name="Обычный 767" xfId="1834"/>
    <cellStyle name="Обычный 768" xfId="1835"/>
    <cellStyle name="Обычный 769" xfId="1836"/>
    <cellStyle name="Обычный 77" xfId="1837"/>
    <cellStyle name="Обычный 770" xfId="1838"/>
    <cellStyle name="Обычный 771" xfId="1839"/>
    <cellStyle name="Обычный 772" xfId="1840"/>
    <cellStyle name="Обычный 773" xfId="1841"/>
    <cellStyle name="Обычный 774" xfId="1842"/>
    <cellStyle name="Обычный 775" xfId="1843"/>
    <cellStyle name="Обычный 776" xfId="1844"/>
    <cellStyle name="Обычный 777" xfId="1845"/>
    <cellStyle name="Обычный 778" xfId="1846"/>
    <cellStyle name="Обычный 779" xfId="1847"/>
    <cellStyle name="Обычный 78" xfId="1848"/>
    <cellStyle name="Обычный 780" xfId="1849"/>
    <cellStyle name="Обычный 781" xfId="1850"/>
    <cellStyle name="Обычный 782" xfId="1851"/>
    <cellStyle name="Обычный 783" xfId="1852"/>
    <cellStyle name="Обычный 784" xfId="1853"/>
    <cellStyle name="Обычный 785" xfId="1854"/>
    <cellStyle name="Обычный 786" xfId="1855"/>
    <cellStyle name="Обычный 787" xfId="1856"/>
    <cellStyle name="Обычный 788" xfId="1857"/>
    <cellStyle name="Обычный 789" xfId="1858"/>
    <cellStyle name="Обычный 79" xfId="1859"/>
    <cellStyle name="Обычный 790" xfId="1860"/>
    <cellStyle name="Обычный 791" xfId="1861"/>
    <cellStyle name="Обычный 792" xfId="1862"/>
    <cellStyle name="Обычный 793" xfId="1863"/>
    <cellStyle name="Обычный 794" xfId="1864"/>
    <cellStyle name="Обычный 795" xfId="1865"/>
    <cellStyle name="Обычный 796" xfId="1866"/>
    <cellStyle name="Обычный 797" xfId="1867"/>
    <cellStyle name="Обычный 798" xfId="1868"/>
    <cellStyle name="Обычный 799" xfId="1869"/>
    <cellStyle name="Обычный 8" xfId="967"/>
    <cellStyle name="Обычный 80" xfId="1870"/>
    <cellStyle name="Обычный 800" xfId="1871"/>
    <cellStyle name="Обычный 801" xfId="1872"/>
    <cellStyle name="Обычный 802" xfId="1873"/>
    <cellStyle name="Обычный 803" xfId="1874"/>
    <cellStyle name="Обычный 804" xfId="1875"/>
    <cellStyle name="Обычный 805" xfId="1876"/>
    <cellStyle name="Обычный 806" xfId="1877"/>
    <cellStyle name="Обычный 807" xfId="1878"/>
    <cellStyle name="Обычный 808" xfId="1879"/>
    <cellStyle name="Обычный 809" xfId="1880"/>
    <cellStyle name="Обычный 81" xfId="1881"/>
    <cellStyle name="Обычный 810" xfId="1882"/>
    <cellStyle name="Обычный 811" xfId="1883"/>
    <cellStyle name="Обычный 812" xfId="1884"/>
    <cellStyle name="Обычный 813" xfId="1885"/>
    <cellStyle name="Обычный 814" xfId="1886"/>
    <cellStyle name="Обычный 815" xfId="1887"/>
    <cellStyle name="Обычный 816" xfId="1888"/>
    <cellStyle name="Обычный 817" xfId="1889"/>
    <cellStyle name="Обычный 818" xfId="1890"/>
    <cellStyle name="Обычный 819" xfId="1891"/>
    <cellStyle name="Обычный 82" xfId="1892"/>
    <cellStyle name="Обычный 820" xfId="1893"/>
    <cellStyle name="Обычный 821" xfId="1894"/>
    <cellStyle name="Обычный 822" xfId="1895"/>
    <cellStyle name="Обычный 823" xfId="1896"/>
    <cellStyle name="Обычный 824" xfId="1897"/>
    <cellStyle name="Обычный 825" xfId="1898"/>
    <cellStyle name="Обычный 826" xfId="1899"/>
    <cellStyle name="Обычный 827" xfId="1900"/>
    <cellStyle name="Обычный 828" xfId="1901"/>
    <cellStyle name="Обычный 829" xfId="1902"/>
    <cellStyle name="Обычный 83" xfId="1903"/>
    <cellStyle name="Обычный 830" xfId="1904"/>
    <cellStyle name="Обычный 831" xfId="1905"/>
    <cellStyle name="Обычный 832" xfId="1906"/>
    <cellStyle name="Обычный 833" xfId="1907"/>
    <cellStyle name="Обычный 834" xfId="1908"/>
    <cellStyle name="Обычный 835" xfId="1909"/>
    <cellStyle name="Обычный 836" xfId="1910"/>
    <cellStyle name="Обычный 837" xfId="1911"/>
    <cellStyle name="Обычный 838" xfId="1912"/>
    <cellStyle name="Обычный 839" xfId="1913"/>
    <cellStyle name="Обычный 84" xfId="1914"/>
    <cellStyle name="Обычный 840" xfId="1915"/>
    <cellStyle name="Обычный 841" xfId="1916"/>
    <cellStyle name="Обычный 842" xfId="1917"/>
    <cellStyle name="Обычный 843" xfId="1918"/>
    <cellStyle name="Обычный 844" xfId="1919"/>
    <cellStyle name="Обычный 845" xfId="1920"/>
    <cellStyle name="Обычный 846" xfId="1921"/>
    <cellStyle name="Обычный 847" xfId="1922"/>
    <cellStyle name="Обычный 848" xfId="1923"/>
    <cellStyle name="Обычный 849" xfId="1924"/>
    <cellStyle name="Обычный 85" xfId="1925"/>
    <cellStyle name="Обычный 850" xfId="1926"/>
    <cellStyle name="Обычный 851" xfId="1927"/>
    <cellStyle name="Обычный 852" xfId="1928"/>
    <cellStyle name="Обычный 853" xfId="1929"/>
    <cellStyle name="Обычный 854" xfId="1930"/>
    <cellStyle name="Обычный 855" xfId="1931"/>
    <cellStyle name="Обычный 856" xfId="1932"/>
    <cellStyle name="Обычный 857" xfId="1933"/>
    <cellStyle name="Обычный 858" xfId="1934"/>
    <cellStyle name="Обычный 859" xfId="1935"/>
    <cellStyle name="Обычный 86" xfId="1936"/>
    <cellStyle name="Обычный 860" xfId="1937"/>
    <cellStyle name="Обычный 861" xfId="1938"/>
    <cellStyle name="Обычный 862" xfId="1939"/>
    <cellStyle name="Обычный 863" xfId="1940"/>
    <cellStyle name="Обычный 864" xfId="1941"/>
    <cellStyle name="Обычный 865" xfId="1942"/>
    <cellStyle name="Обычный 866" xfId="1943"/>
    <cellStyle name="Обычный 867" xfId="1944"/>
    <cellStyle name="Обычный 868" xfId="1945"/>
    <cellStyle name="Обычный 869" xfId="1946"/>
    <cellStyle name="Обычный 87" xfId="1947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958"/>
    <cellStyle name="Обычный 880" xfId="1959"/>
    <cellStyle name="Обычный 881" xfId="1960"/>
    <cellStyle name="Обычный 882" xfId="1961"/>
    <cellStyle name="Обычный 883" xfId="1962"/>
    <cellStyle name="Обычный 884" xfId="1963"/>
    <cellStyle name="Обычный 885" xfId="1964"/>
    <cellStyle name="Обычный 886" xfId="1965"/>
    <cellStyle name="Обычный 887" xfId="1966"/>
    <cellStyle name="Обычный 888" xfId="1967"/>
    <cellStyle name="Обычный 889" xfId="1968"/>
    <cellStyle name="Обычный 89" xfId="1969"/>
    <cellStyle name="Обычный 890" xfId="1970"/>
    <cellStyle name="Обычный 891" xfId="1971"/>
    <cellStyle name="Обычный 892" xfId="1972"/>
    <cellStyle name="Обычный 893" xfId="1973"/>
    <cellStyle name="Обычный 894" xfId="1974"/>
    <cellStyle name="Обычный 895" xfId="1975"/>
    <cellStyle name="Обычный 896" xfId="1976"/>
    <cellStyle name="Обычный 897" xfId="1977"/>
    <cellStyle name="Обычный 898" xfId="1978"/>
    <cellStyle name="Обычный 899" xfId="1979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980"/>
    <cellStyle name="Обычный 900" xfId="1981"/>
    <cellStyle name="Обычный 901" xfId="1982"/>
    <cellStyle name="Обычный 902" xfId="1983"/>
    <cellStyle name="Обычный 903" xfId="1984"/>
    <cellStyle name="Обычный 904" xfId="1985"/>
    <cellStyle name="Обычный 905" xfId="1986"/>
    <cellStyle name="Обычный 906" xfId="1987"/>
    <cellStyle name="Обычный 907" xfId="1988"/>
    <cellStyle name="Обычный 908" xfId="1989"/>
    <cellStyle name="Обычный 909" xfId="1990"/>
    <cellStyle name="Обычный 91" xfId="199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2002"/>
    <cellStyle name="Обычный 920" xfId="2003"/>
    <cellStyle name="Обычный 921" xfId="2004"/>
    <cellStyle name="Обычный 922" xfId="2005"/>
    <cellStyle name="Обычный 923" xfId="2006"/>
    <cellStyle name="Обычный 924" xfId="2007"/>
    <cellStyle name="Обычный 925" xfId="2008"/>
    <cellStyle name="Обычный 926" xfId="2009"/>
    <cellStyle name="Обычный 927" xfId="2010"/>
    <cellStyle name="Обычный 928" xfId="2011"/>
    <cellStyle name="Обычный 929" xfId="2012"/>
    <cellStyle name="Обычный 93" xfId="2013"/>
    <cellStyle name="Обычный 930" xfId="2014"/>
    <cellStyle name="Обычный 931" xfId="2015"/>
    <cellStyle name="Обычный 932" xfId="2016"/>
    <cellStyle name="Обычный 933" xfId="2017"/>
    <cellStyle name="Обычный 934" xfId="2018"/>
    <cellStyle name="Обычный 935" xfId="2019"/>
    <cellStyle name="Обычный 936" xfId="2020"/>
    <cellStyle name="Обычный 937" xfId="2021"/>
    <cellStyle name="Обычный 938" xfId="2022"/>
    <cellStyle name="Обычный 939" xfId="2023"/>
    <cellStyle name="Обычный 94" xfId="2024"/>
    <cellStyle name="Обычный 940" xfId="2025"/>
    <cellStyle name="Обычный 941" xfId="2026"/>
    <cellStyle name="Обычный 942" xfId="2027"/>
    <cellStyle name="Обычный 943" xfId="2028"/>
    <cellStyle name="Обычный 944" xfId="2029"/>
    <cellStyle name="Обычный 945" xfId="2030"/>
    <cellStyle name="Обычный 946" xfId="2031"/>
    <cellStyle name="Обычный 947" xfId="2032"/>
    <cellStyle name="Обычный 948" xfId="2033"/>
    <cellStyle name="Обычный 949" xfId="2034"/>
    <cellStyle name="Обычный 95" xfId="2035"/>
    <cellStyle name="Обычный 950" xfId="2036"/>
    <cellStyle name="Обычный 951" xfId="2037"/>
    <cellStyle name="Обычный 952" xfId="2038"/>
    <cellStyle name="Обычный 953" xfId="2039"/>
    <cellStyle name="Обычный 954" xfId="2040"/>
    <cellStyle name="Обычный 955" xfId="2041"/>
    <cellStyle name="Обычный 956" xfId="2042"/>
    <cellStyle name="Обычный 957" xfId="2043"/>
    <cellStyle name="Обычный 958" xfId="2044"/>
    <cellStyle name="Обычный 959" xfId="2045"/>
    <cellStyle name="Обычный 96" xfId="2046"/>
    <cellStyle name="Обычный 960" xfId="2047"/>
    <cellStyle name="Обычный 961" xfId="2048"/>
    <cellStyle name="Обычный 962" xfId="2049"/>
    <cellStyle name="Обычный 963" xfId="2050"/>
    <cellStyle name="Обычный 964" xfId="2051"/>
    <cellStyle name="Обычный 965" xfId="2052"/>
    <cellStyle name="Обычный 966" xfId="2053"/>
    <cellStyle name="Обычный 967" xfId="2054"/>
    <cellStyle name="Обычный 968" xfId="2055"/>
    <cellStyle name="Обычный 969" xfId="2056"/>
    <cellStyle name="Обычный 97" xfId="2057"/>
    <cellStyle name="Обычный 970" xfId="2058"/>
    <cellStyle name="Обычный 971" xfId="2059"/>
    <cellStyle name="Обычный 972" xfId="2060"/>
    <cellStyle name="Обычный 973" xfId="2061"/>
    <cellStyle name="Обычный 974" xfId="2062"/>
    <cellStyle name="Обычный 975" xfId="2063"/>
    <cellStyle name="Обычный 976" xfId="2064"/>
    <cellStyle name="Обычный 977" xfId="2065"/>
    <cellStyle name="Обычный 978" xfId="2066"/>
    <cellStyle name="Обычный 979" xfId="2067"/>
    <cellStyle name="Обычный 98" xfId="2068"/>
    <cellStyle name="Обычный 980" xfId="2069"/>
    <cellStyle name="Обычный 981" xfId="2070"/>
    <cellStyle name="Обычный 982" xfId="2071"/>
    <cellStyle name="Обычный 983" xfId="2072"/>
    <cellStyle name="Обычный 984" xfId="2073"/>
    <cellStyle name="Обычный 985" xfId="2074"/>
    <cellStyle name="Обычный 986" xfId="2075"/>
    <cellStyle name="Обычный 987" xfId="2076"/>
    <cellStyle name="Обычный 988" xfId="2077"/>
    <cellStyle name="Обычный 989" xfId="2078"/>
    <cellStyle name="Обычный 99" xfId="2079"/>
    <cellStyle name="Обычный 990" xfId="2080"/>
    <cellStyle name="Обычный 991" xfId="2081"/>
    <cellStyle name="Обычный 992" xfId="2082"/>
    <cellStyle name="Обычный 993" xfId="2083"/>
    <cellStyle name="Обычный 994" xfId="2084"/>
    <cellStyle name="Обычный 995" xfId="2085"/>
    <cellStyle name="Обычный 996" xfId="2086"/>
    <cellStyle name="Обычный 997" xfId="2087"/>
    <cellStyle name="Обычный 998" xfId="2088"/>
    <cellStyle name="Обычный 999" xfId="2089"/>
    <cellStyle name="Обычный_1310.1.17  БКНС-1 Тайл.м.м" xfId="2090"/>
    <cellStyle name="Обычный_SSR5086" xfId="1092"/>
    <cellStyle name="Обычный_Прилож.№1,2,3" xfId="975"/>
    <cellStyle name="Обычный_Приложение 4" xfId="1"/>
    <cellStyle name="Обычный_Расчет стоимости услуг ТЭР" xfId="1090"/>
    <cellStyle name="Обычный_рцк" xfId="1089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2091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" xfId="2101" builtinId="5"/>
    <cellStyle name="Процентный 2" xfId="1015"/>
    <cellStyle name="Процентный 3" xfId="1016"/>
    <cellStyle name="Раздел" xfId="1017"/>
    <cellStyle name="РесСмета" xfId="1018"/>
    <cellStyle name="СводВедРес" xfId="2092"/>
    <cellStyle name="СводВедРес 2" xfId="2093"/>
    <cellStyle name="СводВедРес_Сводная ресурсная ведомость ПМК 3 " xfId="2094"/>
    <cellStyle name="СводкаСтоимРаб" xfId="1019"/>
    <cellStyle name="СводРасч" xfId="1020"/>
    <cellStyle name="СводРасч 2" xfId="2095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2096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2097"/>
    <cellStyle name="Финансовый 6" xfId="2098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2099"/>
    <cellStyle name="Ценник 2" xfId="2100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99;%208%20&#1085;.&#1089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"/>
  <sheetViews>
    <sheetView showGridLines="0" view="pageBreakPreview" zoomScale="89" zoomScaleNormal="85" zoomScaleSheetLayoutView="89" workbookViewId="0">
      <selection activeCell="E51" sqref="E51"/>
    </sheetView>
  </sheetViews>
  <sheetFormatPr defaultColWidth="8.85546875" defaultRowHeight="12.75" x14ac:dyDescent="0.2"/>
  <cols>
    <col min="1" max="1" width="9.7109375" style="1" customWidth="1"/>
    <col min="2" max="2" width="14.140625" style="1" customWidth="1"/>
    <col min="3" max="3" width="66.42578125" style="1" customWidth="1"/>
    <col min="4" max="4" width="0.140625" style="1" hidden="1" customWidth="1"/>
    <col min="5" max="5" width="12.5703125" style="1" customWidth="1"/>
    <col min="6" max="6" width="11.7109375" style="1" customWidth="1"/>
    <col min="7" max="7" width="11.5703125" style="1" customWidth="1"/>
    <col min="8" max="8" width="14.7109375" style="1" customWidth="1"/>
    <col min="9" max="9" width="10.5703125" style="1" hidden="1" customWidth="1"/>
    <col min="10" max="11" width="11.7109375" style="1" customWidth="1"/>
    <col min="12" max="12" width="11.5703125" style="1" customWidth="1"/>
    <col min="13" max="13" width="11.140625" style="1" hidden="1" customWidth="1"/>
    <col min="14" max="14" width="11.7109375" style="1" customWidth="1"/>
    <col min="15" max="15" width="12.5703125" style="1" customWidth="1"/>
    <col min="16" max="16" width="11.7109375" style="1" hidden="1" customWidth="1"/>
    <col min="17" max="17" width="16" style="1" customWidth="1"/>
    <col min="18" max="18" width="11.7109375" style="1" hidden="1" customWidth="1"/>
    <col min="19" max="19" width="13.28515625" style="1" customWidth="1"/>
    <col min="20" max="20" width="11.7109375" style="1" hidden="1" customWidth="1"/>
    <col min="21" max="21" width="12.7109375" style="1" customWidth="1"/>
    <col min="22" max="22" width="11.7109375" style="1" customWidth="1"/>
    <col min="23" max="23" width="12.7109375" style="1" customWidth="1"/>
    <col min="24" max="25" width="11.7109375" style="1" customWidth="1"/>
    <col min="26" max="26" width="10.140625" style="1" bestFit="1" customWidth="1"/>
    <col min="27" max="16384" width="8.85546875" style="1"/>
  </cols>
  <sheetData>
    <row r="1" spans="1:26" ht="15.75" x14ac:dyDescent="0.25">
      <c r="A1" s="121"/>
      <c r="B1" s="121"/>
      <c r="V1" s="122" t="s">
        <v>264</v>
      </c>
      <c r="W1" s="123"/>
    </row>
    <row r="2" spans="1:26" ht="18.75" x14ac:dyDescent="0.2">
      <c r="C2" s="577" t="s">
        <v>66</v>
      </c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124"/>
      <c r="W2" s="124"/>
      <c r="X2" s="124"/>
    </row>
    <row r="3" spans="1:26" ht="12.75" customHeight="1" x14ac:dyDescent="0.2">
      <c r="A3" s="125" t="s">
        <v>67</v>
      </c>
      <c r="B3" s="578" t="s">
        <v>68</v>
      </c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124"/>
      <c r="P3" s="124"/>
      <c r="Q3" s="124"/>
      <c r="R3" s="124"/>
      <c r="S3" s="124"/>
      <c r="T3" s="124"/>
      <c r="U3" s="124"/>
      <c r="V3" s="124"/>
      <c r="W3" s="124"/>
      <c r="X3" s="124"/>
    </row>
    <row r="4" spans="1:26" ht="13.5" customHeight="1" thickBot="1" x14ac:dyDescent="0.25">
      <c r="A4" s="126" t="s">
        <v>69</v>
      </c>
      <c r="B4" s="579" t="s">
        <v>70</v>
      </c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124"/>
      <c r="P4" s="124"/>
      <c r="Q4" s="124"/>
      <c r="R4" s="124"/>
      <c r="S4" s="124"/>
      <c r="T4" s="124"/>
      <c r="U4" s="124"/>
      <c r="V4" s="124"/>
      <c r="W4" s="124"/>
      <c r="X4" s="124"/>
    </row>
    <row r="5" spans="1:26" ht="12.75" customHeight="1" thickBot="1" x14ac:dyDescent="0.25">
      <c r="A5" s="580" t="s">
        <v>71</v>
      </c>
      <c r="B5" s="583"/>
      <c r="C5" s="586" t="s">
        <v>72</v>
      </c>
      <c r="D5" s="589" t="s">
        <v>57</v>
      </c>
      <c r="E5" s="592" t="s">
        <v>73</v>
      </c>
      <c r="F5" s="593"/>
      <c r="G5" s="593"/>
      <c r="H5" s="593"/>
      <c r="I5" s="593"/>
      <c r="J5" s="593"/>
      <c r="K5" s="593"/>
      <c r="L5" s="593"/>
      <c r="M5" s="593"/>
      <c r="N5" s="593"/>
      <c r="O5" s="592" t="s">
        <v>74</v>
      </c>
      <c r="P5" s="593"/>
      <c r="Q5" s="593"/>
      <c r="R5" s="593"/>
      <c r="S5" s="593"/>
      <c r="T5" s="593"/>
      <c r="U5" s="593"/>
      <c r="V5" s="593"/>
      <c r="W5" s="594"/>
    </row>
    <row r="6" spans="1:26" ht="12.75" customHeight="1" x14ac:dyDescent="0.2">
      <c r="A6" s="581"/>
      <c r="B6" s="584"/>
      <c r="C6" s="587"/>
      <c r="D6" s="590"/>
      <c r="E6" s="595" t="s">
        <v>75</v>
      </c>
      <c r="F6" s="571" t="s">
        <v>76</v>
      </c>
      <c r="G6" s="572"/>
      <c r="H6" s="572"/>
      <c r="I6" s="572"/>
      <c r="J6" s="572"/>
      <c r="K6" s="572"/>
      <c r="L6" s="572"/>
      <c r="M6" s="572"/>
      <c r="N6" s="572"/>
      <c r="O6" s="573" t="s">
        <v>77</v>
      </c>
      <c r="P6" s="560" t="s">
        <v>78</v>
      </c>
      <c r="Q6" s="560" t="s">
        <v>79</v>
      </c>
      <c r="R6" s="560" t="s">
        <v>80</v>
      </c>
      <c r="S6" s="560" t="s">
        <v>81</v>
      </c>
      <c r="T6" s="560" t="s">
        <v>82</v>
      </c>
      <c r="U6" s="560" t="s">
        <v>83</v>
      </c>
      <c r="V6" s="562" t="s">
        <v>58</v>
      </c>
      <c r="W6" s="564" t="s">
        <v>84</v>
      </c>
    </row>
    <row r="7" spans="1:26" ht="25.5" customHeight="1" x14ac:dyDescent="0.2">
      <c r="A7" s="581"/>
      <c r="B7" s="584"/>
      <c r="C7" s="587"/>
      <c r="D7" s="590"/>
      <c r="E7" s="595"/>
      <c r="F7" s="567" t="s">
        <v>85</v>
      </c>
      <c r="G7" s="569" t="s">
        <v>86</v>
      </c>
      <c r="H7" s="569"/>
      <c r="I7" s="569"/>
      <c r="J7" s="569" t="s">
        <v>87</v>
      </c>
      <c r="K7" s="567" t="s">
        <v>83</v>
      </c>
      <c r="L7" s="567" t="s">
        <v>58</v>
      </c>
      <c r="M7" s="567" t="s">
        <v>59</v>
      </c>
      <c r="N7" s="575" t="s">
        <v>88</v>
      </c>
      <c r="O7" s="573"/>
      <c r="P7" s="560"/>
      <c r="Q7" s="560"/>
      <c r="R7" s="560"/>
      <c r="S7" s="560"/>
      <c r="T7" s="560"/>
      <c r="U7" s="560"/>
      <c r="V7" s="562"/>
      <c r="W7" s="565"/>
    </row>
    <row r="8" spans="1:26" ht="40.5" customHeight="1" thickBot="1" x14ac:dyDescent="0.25">
      <c r="A8" s="582"/>
      <c r="B8" s="585"/>
      <c r="C8" s="588"/>
      <c r="D8" s="591"/>
      <c r="E8" s="568"/>
      <c r="F8" s="568"/>
      <c r="G8" s="128" t="s">
        <v>89</v>
      </c>
      <c r="H8" s="128" t="s">
        <v>90</v>
      </c>
      <c r="I8" s="128" t="s">
        <v>91</v>
      </c>
      <c r="J8" s="570"/>
      <c r="K8" s="568"/>
      <c r="L8" s="568"/>
      <c r="M8" s="568"/>
      <c r="N8" s="576"/>
      <c r="O8" s="574"/>
      <c r="P8" s="561"/>
      <c r="Q8" s="561"/>
      <c r="R8" s="561"/>
      <c r="S8" s="561"/>
      <c r="T8" s="561"/>
      <c r="U8" s="561"/>
      <c r="V8" s="563"/>
      <c r="W8" s="566"/>
    </row>
    <row r="9" spans="1:26" ht="13.5" thickBot="1" x14ac:dyDescent="0.25">
      <c r="A9" s="129">
        <v>1</v>
      </c>
      <c r="B9" s="130"/>
      <c r="C9" s="131">
        <v>2</v>
      </c>
      <c r="D9" s="132">
        <v>3</v>
      </c>
      <c r="E9" s="133">
        <v>3</v>
      </c>
      <c r="F9" s="133">
        <v>4</v>
      </c>
      <c r="G9" s="133">
        <v>5</v>
      </c>
      <c r="H9" s="133">
        <v>6</v>
      </c>
      <c r="I9" s="133">
        <v>7</v>
      </c>
      <c r="J9" s="133">
        <v>8</v>
      </c>
      <c r="K9" s="133">
        <v>9</v>
      </c>
      <c r="L9" s="133">
        <v>10</v>
      </c>
      <c r="M9" s="133">
        <v>11</v>
      </c>
      <c r="N9" s="134">
        <v>12</v>
      </c>
      <c r="O9" s="135">
        <v>13</v>
      </c>
      <c r="P9" s="136">
        <v>14</v>
      </c>
      <c r="Q9" s="136">
        <v>14</v>
      </c>
      <c r="R9" s="136">
        <v>15</v>
      </c>
      <c r="S9" s="136">
        <v>15</v>
      </c>
      <c r="T9" s="136">
        <v>16</v>
      </c>
      <c r="U9" s="136">
        <v>16</v>
      </c>
      <c r="V9" s="137">
        <v>17</v>
      </c>
      <c r="W9" s="138">
        <v>18</v>
      </c>
    </row>
    <row r="10" spans="1:26" ht="12.75" customHeight="1" x14ac:dyDescent="0.2">
      <c r="A10" s="139" t="s">
        <v>0</v>
      </c>
      <c r="B10" s="553" t="s">
        <v>68</v>
      </c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4"/>
      <c r="O10" s="140"/>
      <c r="P10" s="140"/>
      <c r="Q10" s="140"/>
      <c r="R10" s="140"/>
      <c r="S10" s="140"/>
      <c r="T10" s="140"/>
      <c r="U10" s="140"/>
      <c r="V10" s="140"/>
      <c r="W10" s="141"/>
    </row>
    <row r="11" spans="1:26" ht="12.75" customHeight="1" x14ac:dyDescent="0.2">
      <c r="A11" s="142" t="s">
        <v>69</v>
      </c>
      <c r="B11" s="555" t="s">
        <v>70</v>
      </c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6"/>
      <c r="O11" s="143"/>
      <c r="P11" s="143"/>
      <c r="Q11" s="143"/>
      <c r="R11" s="143"/>
      <c r="S11" s="143"/>
      <c r="T11" s="143"/>
      <c r="U11" s="143"/>
      <c r="V11" s="143"/>
      <c r="W11" s="144"/>
    </row>
    <row r="12" spans="1:26" ht="13.5" thickBot="1" x14ac:dyDescent="0.25">
      <c r="A12" s="145" t="s">
        <v>92</v>
      </c>
      <c r="B12" s="146"/>
      <c r="C12" s="147">
        <v>6</v>
      </c>
      <c r="D12" s="146"/>
      <c r="E12" s="148"/>
      <c r="F12" s="148"/>
      <c r="G12" s="148"/>
      <c r="H12" s="148"/>
      <c r="I12" s="148"/>
      <c r="J12" s="148"/>
      <c r="K12" s="148"/>
      <c r="L12" s="148"/>
      <c r="M12" s="148"/>
      <c r="N12" s="149"/>
      <c r="O12" s="150"/>
      <c r="P12" s="150"/>
      <c r="Q12" s="150"/>
      <c r="R12" s="150"/>
      <c r="S12" s="150"/>
      <c r="T12" s="150"/>
      <c r="U12" s="150"/>
      <c r="V12" s="150"/>
      <c r="W12" s="151"/>
    </row>
    <row r="13" spans="1:26" x14ac:dyDescent="0.2">
      <c r="A13" s="152">
        <v>1</v>
      </c>
      <c r="B13" s="153" t="s">
        <v>93</v>
      </c>
      <c r="C13" s="154" t="s">
        <v>94</v>
      </c>
      <c r="D13" s="155">
        <v>529460</v>
      </c>
      <c r="E13" s="156">
        <v>342594</v>
      </c>
      <c r="F13" s="157">
        <v>30406</v>
      </c>
      <c r="G13" s="157">
        <v>49758</v>
      </c>
      <c r="H13" s="157">
        <v>6267</v>
      </c>
      <c r="I13" s="158"/>
      <c r="J13" s="157">
        <v>186866</v>
      </c>
      <c r="K13" s="157">
        <v>32844</v>
      </c>
      <c r="L13" s="157">
        <v>22264</v>
      </c>
      <c r="M13" s="158"/>
      <c r="N13" s="159">
        <v>20456</v>
      </c>
      <c r="O13" s="160"/>
      <c r="P13" s="161"/>
      <c r="Q13" s="162"/>
      <c r="R13" s="161"/>
      <c r="S13" s="161"/>
      <c r="T13" s="161"/>
      <c r="U13" s="161"/>
      <c r="V13" s="163"/>
      <c r="W13" s="164"/>
      <c r="Z13" s="165"/>
    </row>
    <row r="14" spans="1:26" x14ac:dyDescent="0.2">
      <c r="A14" s="152">
        <v>2</v>
      </c>
      <c r="B14" s="153" t="s">
        <v>95</v>
      </c>
      <c r="C14" s="154" t="s">
        <v>96</v>
      </c>
      <c r="D14" s="155">
        <v>37932</v>
      </c>
      <c r="E14" s="166">
        <v>26048</v>
      </c>
      <c r="F14" s="167">
        <v>4280</v>
      </c>
      <c r="G14" s="167">
        <v>2561</v>
      </c>
      <c r="H14" s="167">
        <v>237</v>
      </c>
      <c r="I14" s="168"/>
      <c r="J14" s="167">
        <v>11884</v>
      </c>
      <c r="K14" s="167">
        <v>3951</v>
      </c>
      <c r="L14" s="167">
        <v>1817</v>
      </c>
      <c r="M14" s="168"/>
      <c r="N14" s="169">
        <v>1555</v>
      </c>
      <c r="O14" s="160"/>
      <c r="P14" s="161"/>
      <c r="Q14" s="162"/>
      <c r="R14" s="161"/>
      <c r="S14" s="161"/>
      <c r="T14" s="161"/>
      <c r="U14" s="161"/>
      <c r="V14" s="163"/>
      <c r="W14" s="170"/>
      <c r="Z14" s="165"/>
    </row>
    <row r="15" spans="1:26" x14ac:dyDescent="0.2">
      <c r="A15" s="152">
        <v>3</v>
      </c>
      <c r="B15" s="153" t="s">
        <v>97</v>
      </c>
      <c r="C15" s="154" t="s">
        <v>98</v>
      </c>
      <c r="D15" s="155">
        <v>108753</v>
      </c>
      <c r="E15" s="166">
        <v>71554</v>
      </c>
      <c r="F15" s="167">
        <v>9548</v>
      </c>
      <c r="G15" s="167">
        <v>5324</v>
      </c>
      <c r="H15" s="167">
        <v>325</v>
      </c>
      <c r="I15" s="168"/>
      <c r="J15" s="167">
        <v>37199</v>
      </c>
      <c r="K15" s="167">
        <v>8642</v>
      </c>
      <c r="L15" s="167">
        <v>6569</v>
      </c>
      <c r="M15" s="168"/>
      <c r="N15" s="169">
        <v>4272</v>
      </c>
      <c r="O15" s="160"/>
      <c r="P15" s="161"/>
      <c r="Q15" s="162"/>
      <c r="R15" s="161"/>
      <c r="S15" s="161"/>
      <c r="T15" s="161"/>
      <c r="U15" s="161"/>
      <c r="V15" s="163"/>
      <c r="W15" s="170"/>
      <c r="Z15" s="165"/>
    </row>
    <row r="16" spans="1:26" x14ac:dyDescent="0.2">
      <c r="A16" s="152">
        <v>4</v>
      </c>
      <c r="B16" s="153" t="s">
        <v>99</v>
      </c>
      <c r="C16" s="154" t="s">
        <v>100</v>
      </c>
      <c r="D16" s="155">
        <v>116929</v>
      </c>
      <c r="E16" s="166">
        <v>80551</v>
      </c>
      <c r="F16" s="167">
        <v>9629</v>
      </c>
      <c r="G16" s="167">
        <v>14451</v>
      </c>
      <c r="H16" s="167">
        <v>1737</v>
      </c>
      <c r="I16" s="168"/>
      <c r="J16" s="167">
        <v>36378</v>
      </c>
      <c r="K16" s="167">
        <v>9137</v>
      </c>
      <c r="L16" s="167">
        <v>6146</v>
      </c>
      <c r="M16" s="168"/>
      <c r="N16" s="169">
        <v>4810</v>
      </c>
      <c r="O16" s="160"/>
      <c r="P16" s="161"/>
      <c r="Q16" s="162"/>
      <c r="R16" s="161"/>
      <c r="S16" s="161"/>
      <c r="T16" s="161"/>
      <c r="U16" s="161"/>
      <c r="V16" s="163"/>
      <c r="W16" s="170"/>
      <c r="Z16" s="165"/>
    </row>
    <row r="17" spans="1:26" x14ac:dyDescent="0.2">
      <c r="A17" s="152">
        <v>5</v>
      </c>
      <c r="B17" s="153" t="s">
        <v>101</v>
      </c>
      <c r="C17" s="154" t="s">
        <v>102</v>
      </c>
      <c r="D17" s="155"/>
      <c r="E17" s="166">
        <v>52712</v>
      </c>
      <c r="F17" s="167">
        <v>5854</v>
      </c>
      <c r="G17" s="167">
        <v>5889</v>
      </c>
      <c r="H17" s="167">
        <v>697</v>
      </c>
      <c r="I17" s="168"/>
      <c r="J17" s="167">
        <v>26666</v>
      </c>
      <c r="K17" s="167">
        <v>6709</v>
      </c>
      <c r="L17" s="167">
        <v>4447</v>
      </c>
      <c r="M17" s="168"/>
      <c r="N17" s="169">
        <v>3147</v>
      </c>
      <c r="O17" s="160"/>
      <c r="P17" s="161"/>
      <c r="Q17" s="162"/>
      <c r="R17" s="161"/>
      <c r="S17" s="161"/>
      <c r="T17" s="161"/>
      <c r="U17" s="161"/>
      <c r="V17" s="163"/>
      <c r="W17" s="170"/>
      <c r="Z17" s="165"/>
    </row>
    <row r="18" spans="1:26" x14ac:dyDescent="0.2">
      <c r="A18" s="152">
        <v>6</v>
      </c>
      <c r="B18" s="153" t="s">
        <v>103</v>
      </c>
      <c r="C18" s="154" t="s">
        <v>104</v>
      </c>
      <c r="D18" s="155"/>
      <c r="E18" s="166">
        <v>18241</v>
      </c>
      <c r="F18" s="167">
        <v>4183</v>
      </c>
      <c r="G18" s="167">
        <v>4264</v>
      </c>
      <c r="H18" s="167">
        <v>581</v>
      </c>
      <c r="I18" s="168"/>
      <c r="J18" s="167">
        <v>1845</v>
      </c>
      <c r="K18" s="167">
        <v>4002</v>
      </c>
      <c r="L18" s="167">
        <v>2858</v>
      </c>
      <c r="M18" s="168"/>
      <c r="N18" s="169">
        <v>1089</v>
      </c>
      <c r="O18" s="160"/>
      <c r="P18" s="161"/>
      <c r="Q18" s="162"/>
      <c r="R18" s="161"/>
      <c r="S18" s="161"/>
      <c r="T18" s="161"/>
      <c r="U18" s="161"/>
      <c r="V18" s="163"/>
      <c r="W18" s="170"/>
      <c r="Z18" s="165"/>
    </row>
    <row r="19" spans="1:26" x14ac:dyDescent="0.2">
      <c r="A19" s="152">
        <v>7</v>
      </c>
      <c r="B19" s="153" t="s">
        <v>105</v>
      </c>
      <c r="C19" s="154" t="s">
        <v>106</v>
      </c>
      <c r="D19" s="155"/>
      <c r="E19" s="166">
        <v>94150</v>
      </c>
      <c r="F19" s="167">
        <v>11583</v>
      </c>
      <c r="G19" s="167">
        <v>9380</v>
      </c>
      <c r="H19" s="167">
        <v>1129</v>
      </c>
      <c r="I19" s="168"/>
      <c r="J19" s="167">
        <v>45948</v>
      </c>
      <c r="K19" s="167">
        <v>12903</v>
      </c>
      <c r="L19" s="167">
        <v>8714</v>
      </c>
      <c r="M19" s="168"/>
      <c r="N19" s="169">
        <v>5622</v>
      </c>
      <c r="O19" s="160"/>
      <c r="P19" s="161"/>
      <c r="Q19" s="162"/>
      <c r="R19" s="161"/>
      <c r="S19" s="161"/>
      <c r="T19" s="161"/>
      <c r="U19" s="161"/>
      <c r="V19" s="163"/>
      <c r="W19" s="170"/>
      <c r="Z19" s="165"/>
    </row>
    <row r="20" spans="1:26" x14ac:dyDescent="0.2">
      <c r="A20" s="152">
        <v>8</v>
      </c>
      <c r="B20" s="153" t="s">
        <v>107</v>
      </c>
      <c r="C20" s="154" t="s">
        <v>108</v>
      </c>
      <c r="D20" s="155"/>
      <c r="E20" s="166">
        <v>8543</v>
      </c>
      <c r="F20" s="167">
        <v>1924</v>
      </c>
      <c r="G20" s="167">
        <v>1260</v>
      </c>
      <c r="H20" s="167">
        <v>176</v>
      </c>
      <c r="I20" s="168"/>
      <c r="J20" s="167">
        <v>1825</v>
      </c>
      <c r="K20" s="167">
        <v>1764</v>
      </c>
      <c r="L20" s="167">
        <v>1260</v>
      </c>
      <c r="M20" s="168"/>
      <c r="N20" s="169">
        <v>510</v>
      </c>
      <c r="O20" s="160"/>
      <c r="P20" s="161"/>
      <c r="Q20" s="162"/>
      <c r="R20" s="161"/>
      <c r="S20" s="161"/>
      <c r="T20" s="161"/>
      <c r="U20" s="161"/>
      <c r="V20" s="163"/>
      <c r="W20" s="170"/>
      <c r="Z20" s="165"/>
    </row>
    <row r="21" spans="1:26" x14ac:dyDescent="0.2">
      <c r="A21" s="152">
        <v>9</v>
      </c>
      <c r="B21" s="153" t="s">
        <v>109</v>
      </c>
      <c r="C21" s="154" t="s">
        <v>110</v>
      </c>
      <c r="D21" s="155"/>
      <c r="E21" s="166">
        <v>450565</v>
      </c>
      <c r="F21" s="167">
        <v>47416</v>
      </c>
      <c r="G21" s="167">
        <v>48074</v>
      </c>
      <c r="H21" s="167">
        <v>5744</v>
      </c>
      <c r="I21" s="168"/>
      <c r="J21" s="167">
        <v>242661</v>
      </c>
      <c r="K21" s="167">
        <v>51391</v>
      </c>
      <c r="L21" s="167">
        <v>34120</v>
      </c>
      <c r="M21" s="168"/>
      <c r="N21" s="169">
        <v>26903</v>
      </c>
      <c r="O21" s="160"/>
      <c r="P21" s="161"/>
      <c r="Q21" s="162"/>
      <c r="R21" s="161"/>
      <c r="S21" s="161"/>
      <c r="T21" s="161"/>
      <c r="U21" s="161"/>
      <c r="V21" s="163"/>
      <c r="W21" s="170"/>
      <c r="Z21" s="165"/>
    </row>
    <row r="22" spans="1:26" x14ac:dyDescent="0.2">
      <c r="A22" s="152">
        <v>10</v>
      </c>
      <c r="B22" s="153" t="s">
        <v>111</v>
      </c>
      <c r="C22" s="154" t="s">
        <v>112</v>
      </c>
      <c r="D22" s="155"/>
      <c r="E22" s="166">
        <v>368175</v>
      </c>
      <c r="F22" s="167">
        <v>45525</v>
      </c>
      <c r="G22" s="167">
        <v>32345</v>
      </c>
      <c r="H22" s="167">
        <v>3728</v>
      </c>
      <c r="I22" s="168"/>
      <c r="J22" s="167">
        <v>209648</v>
      </c>
      <c r="K22" s="167">
        <v>41785</v>
      </c>
      <c r="L22" s="167">
        <v>16889</v>
      </c>
      <c r="M22" s="168"/>
      <c r="N22" s="169">
        <v>21983</v>
      </c>
      <c r="O22" s="160"/>
      <c r="P22" s="161"/>
      <c r="Q22" s="162"/>
      <c r="R22" s="161"/>
      <c r="S22" s="161"/>
      <c r="T22" s="161"/>
      <c r="U22" s="161"/>
      <c r="V22" s="163"/>
      <c r="W22" s="170"/>
      <c r="Z22" s="165"/>
    </row>
    <row r="23" spans="1:26" x14ac:dyDescent="0.2">
      <c r="A23" s="152">
        <v>11</v>
      </c>
      <c r="B23" s="153" t="s">
        <v>113</v>
      </c>
      <c r="C23" s="154" t="s">
        <v>114</v>
      </c>
      <c r="D23" s="155"/>
      <c r="E23" s="166">
        <v>410197</v>
      </c>
      <c r="F23" s="167">
        <v>40857</v>
      </c>
      <c r="G23" s="167">
        <v>44854</v>
      </c>
      <c r="H23" s="167">
        <v>5365</v>
      </c>
      <c r="I23" s="168"/>
      <c r="J23" s="167">
        <v>223419</v>
      </c>
      <c r="K23" s="167">
        <v>46176</v>
      </c>
      <c r="L23" s="167">
        <v>30399</v>
      </c>
      <c r="M23" s="168"/>
      <c r="N23" s="169">
        <v>24492</v>
      </c>
      <c r="O23" s="160"/>
      <c r="P23" s="161"/>
      <c r="Q23" s="162"/>
      <c r="R23" s="161"/>
      <c r="S23" s="161"/>
      <c r="T23" s="161"/>
      <c r="U23" s="161"/>
      <c r="V23" s="163"/>
      <c r="W23" s="170"/>
      <c r="Z23" s="165"/>
    </row>
    <row r="24" spans="1:26" x14ac:dyDescent="0.2">
      <c r="A24" s="152">
        <v>12</v>
      </c>
      <c r="B24" s="153" t="s">
        <v>115</v>
      </c>
      <c r="C24" s="154" t="s">
        <v>116</v>
      </c>
      <c r="D24" s="155"/>
      <c r="E24" s="166">
        <v>186460</v>
      </c>
      <c r="F24" s="167">
        <v>10168</v>
      </c>
      <c r="G24" s="167">
        <v>27586</v>
      </c>
      <c r="H24" s="167">
        <v>3695</v>
      </c>
      <c r="I24" s="168"/>
      <c r="J24" s="167">
        <v>113192</v>
      </c>
      <c r="K24" s="167">
        <v>15451</v>
      </c>
      <c r="L24" s="167">
        <v>8930</v>
      </c>
      <c r="M24" s="168"/>
      <c r="N24" s="169">
        <v>11133</v>
      </c>
      <c r="O24" s="160"/>
      <c r="P24" s="161"/>
      <c r="Q24" s="162"/>
      <c r="R24" s="161"/>
      <c r="S24" s="161"/>
      <c r="T24" s="161"/>
      <c r="U24" s="161"/>
      <c r="V24" s="163"/>
      <c r="W24" s="170"/>
      <c r="Z24" s="165"/>
    </row>
    <row r="25" spans="1:26" x14ac:dyDescent="0.2">
      <c r="A25" s="152">
        <v>13</v>
      </c>
      <c r="B25" s="153" t="s">
        <v>117</v>
      </c>
      <c r="C25" s="154" t="s">
        <v>118</v>
      </c>
      <c r="D25" s="155"/>
      <c r="E25" s="166">
        <v>247970</v>
      </c>
      <c r="F25" s="167">
        <v>25249</v>
      </c>
      <c r="G25" s="167">
        <v>20096</v>
      </c>
      <c r="H25" s="167">
        <v>2254</v>
      </c>
      <c r="I25" s="168"/>
      <c r="J25" s="167">
        <v>146073</v>
      </c>
      <c r="K25" s="167">
        <v>24504</v>
      </c>
      <c r="L25" s="167">
        <v>17242</v>
      </c>
      <c r="M25" s="168"/>
      <c r="N25" s="169">
        <v>14806</v>
      </c>
      <c r="O25" s="160"/>
      <c r="P25" s="161"/>
      <c r="Q25" s="162"/>
      <c r="R25" s="161"/>
      <c r="S25" s="161"/>
      <c r="T25" s="161"/>
      <c r="U25" s="161"/>
      <c r="V25" s="163"/>
      <c r="W25" s="170"/>
      <c r="Z25" s="165"/>
    </row>
    <row r="26" spans="1:26" x14ac:dyDescent="0.2">
      <c r="A26" s="152">
        <v>14</v>
      </c>
      <c r="B26" s="153" t="s">
        <v>119</v>
      </c>
      <c r="C26" s="154" t="s">
        <v>120</v>
      </c>
      <c r="D26" s="155"/>
      <c r="E26" s="166">
        <v>86013</v>
      </c>
      <c r="F26" s="167">
        <v>10256</v>
      </c>
      <c r="G26" s="167">
        <v>13562</v>
      </c>
      <c r="H26" s="167">
        <v>1512</v>
      </c>
      <c r="I26" s="168"/>
      <c r="J26" s="167">
        <v>40035</v>
      </c>
      <c r="K26" s="167">
        <v>10558</v>
      </c>
      <c r="L26" s="167">
        <v>6466</v>
      </c>
      <c r="M26" s="168"/>
      <c r="N26" s="169">
        <v>5136</v>
      </c>
      <c r="O26" s="160"/>
      <c r="P26" s="161"/>
      <c r="Q26" s="162"/>
      <c r="R26" s="161"/>
      <c r="S26" s="161"/>
      <c r="T26" s="161"/>
      <c r="U26" s="161"/>
      <c r="V26" s="163"/>
      <c r="W26" s="170"/>
      <c r="Z26" s="165"/>
    </row>
    <row r="27" spans="1:26" x14ac:dyDescent="0.2">
      <c r="A27" s="152">
        <v>15</v>
      </c>
      <c r="B27" s="153" t="s">
        <v>121</v>
      </c>
      <c r="C27" s="154" t="s">
        <v>122</v>
      </c>
      <c r="D27" s="155"/>
      <c r="E27" s="166">
        <v>12180</v>
      </c>
      <c r="F27" s="167">
        <v>2885</v>
      </c>
      <c r="G27" s="167">
        <v>2123</v>
      </c>
      <c r="H27" s="167">
        <v>307</v>
      </c>
      <c r="I27" s="168"/>
      <c r="J27" s="167">
        <v>1849</v>
      </c>
      <c r="K27" s="167">
        <v>2681</v>
      </c>
      <c r="L27" s="167">
        <v>1915</v>
      </c>
      <c r="M27" s="168"/>
      <c r="N27" s="169">
        <v>727</v>
      </c>
      <c r="O27" s="160"/>
      <c r="P27" s="161"/>
      <c r="Q27" s="162"/>
      <c r="R27" s="161"/>
      <c r="S27" s="161"/>
      <c r="T27" s="161"/>
      <c r="U27" s="161"/>
      <c r="V27" s="163"/>
      <c r="W27" s="170"/>
      <c r="Z27" s="165"/>
    </row>
    <row r="28" spans="1:26" x14ac:dyDescent="0.2">
      <c r="A28" s="152">
        <v>16</v>
      </c>
      <c r="B28" s="153" t="s">
        <v>123</v>
      </c>
      <c r="C28" s="154" t="s">
        <v>124</v>
      </c>
      <c r="D28" s="155"/>
      <c r="E28" s="166">
        <v>38249</v>
      </c>
      <c r="F28" s="167">
        <v>3389</v>
      </c>
      <c r="G28" s="167">
        <v>4538</v>
      </c>
      <c r="H28" s="167">
        <v>538</v>
      </c>
      <c r="I28" s="168"/>
      <c r="J28" s="167">
        <v>21029</v>
      </c>
      <c r="K28" s="167">
        <v>4262</v>
      </c>
      <c r="L28" s="167">
        <v>2747</v>
      </c>
      <c r="M28" s="168"/>
      <c r="N28" s="169">
        <v>2284</v>
      </c>
      <c r="O28" s="160"/>
      <c r="P28" s="161"/>
      <c r="Q28" s="162"/>
      <c r="R28" s="161"/>
      <c r="S28" s="161"/>
      <c r="T28" s="161"/>
      <c r="U28" s="161"/>
      <c r="V28" s="163"/>
      <c r="W28" s="170"/>
      <c r="Z28" s="165"/>
    </row>
    <row r="29" spans="1:26" x14ac:dyDescent="0.2">
      <c r="A29" s="152">
        <v>17</v>
      </c>
      <c r="B29" s="153" t="s">
        <v>125</v>
      </c>
      <c r="C29" s="154" t="s">
        <v>126</v>
      </c>
      <c r="D29" s="155"/>
      <c r="E29" s="166">
        <v>12180</v>
      </c>
      <c r="F29" s="167">
        <v>2885</v>
      </c>
      <c r="G29" s="167">
        <v>2123</v>
      </c>
      <c r="H29" s="167">
        <v>307</v>
      </c>
      <c r="I29" s="168"/>
      <c r="J29" s="167">
        <v>1849</v>
      </c>
      <c r="K29" s="167">
        <v>2681</v>
      </c>
      <c r="L29" s="167">
        <v>1915</v>
      </c>
      <c r="M29" s="168"/>
      <c r="N29" s="169">
        <v>727</v>
      </c>
      <c r="O29" s="160"/>
      <c r="P29" s="161"/>
      <c r="Q29" s="162"/>
      <c r="R29" s="161"/>
      <c r="S29" s="161"/>
      <c r="T29" s="161"/>
      <c r="U29" s="161"/>
      <c r="V29" s="163"/>
      <c r="W29" s="170"/>
      <c r="Z29" s="165"/>
    </row>
    <row r="30" spans="1:26" x14ac:dyDescent="0.2">
      <c r="A30" s="152">
        <v>18</v>
      </c>
      <c r="B30" s="153" t="s">
        <v>127</v>
      </c>
      <c r="C30" s="154" t="s">
        <v>94</v>
      </c>
      <c r="D30" s="155"/>
      <c r="E30" s="166">
        <v>83987</v>
      </c>
      <c r="F30" s="167">
        <v>10316</v>
      </c>
      <c r="G30" s="167">
        <v>17105</v>
      </c>
      <c r="H30" s="167">
        <v>2033</v>
      </c>
      <c r="I30" s="168"/>
      <c r="J30" s="167">
        <v>33142</v>
      </c>
      <c r="K30" s="167">
        <v>10838</v>
      </c>
      <c r="L30" s="167">
        <v>7571</v>
      </c>
      <c r="M30" s="168"/>
      <c r="N30" s="169">
        <v>5015</v>
      </c>
      <c r="O30" s="160"/>
      <c r="P30" s="161"/>
      <c r="Q30" s="162"/>
      <c r="R30" s="161"/>
      <c r="S30" s="161"/>
      <c r="T30" s="161"/>
      <c r="U30" s="161"/>
      <c r="V30" s="163"/>
      <c r="W30" s="170"/>
      <c r="Z30" s="165"/>
    </row>
    <row r="31" spans="1:26" x14ac:dyDescent="0.2">
      <c r="A31" s="152">
        <v>19</v>
      </c>
      <c r="B31" s="153" t="s">
        <v>128</v>
      </c>
      <c r="C31" s="154" t="s">
        <v>96</v>
      </c>
      <c r="D31" s="155"/>
      <c r="E31" s="166">
        <v>26048</v>
      </c>
      <c r="F31" s="167">
        <v>4280</v>
      </c>
      <c r="G31" s="167">
        <v>2561</v>
      </c>
      <c r="H31" s="167">
        <v>237</v>
      </c>
      <c r="I31" s="168"/>
      <c r="J31" s="167">
        <v>11884</v>
      </c>
      <c r="K31" s="167">
        <v>3951</v>
      </c>
      <c r="L31" s="167">
        <v>1817</v>
      </c>
      <c r="M31" s="168"/>
      <c r="N31" s="169">
        <v>1555</v>
      </c>
      <c r="O31" s="160"/>
      <c r="P31" s="161"/>
      <c r="Q31" s="162"/>
      <c r="R31" s="161"/>
      <c r="S31" s="161"/>
      <c r="T31" s="161"/>
      <c r="U31" s="161"/>
      <c r="V31" s="163"/>
      <c r="W31" s="170"/>
      <c r="Z31" s="165"/>
    </row>
    <row r="32" spans="1:26" x14ac:dyDescent="0.2">
      <c r="A32" s="152">
        <v>20</v>
      </c>
      <c r="B32" s="153" t="s">
        <v>129</v>
      </c>
      <c r="C32" s="154" t="s">
        <v>98</v>
      </c>
      <c r="D32" s="155"/>
      <c r="E32" s="166">
        <v>19111</v>
      </c>
      <c r="F32" s="167">
        <v>2003</v>
      </c>
      <c r="G32" s="167">
        <v>1700</v>
      </c>
      <c r="H32" s="167">
        <v>133</v>
      </c>
      <c r="I32" s="168"/>
      <c r="J32" s="167">
        <v>10728</v>
      </c>
      <c r="K32" s="167">
        <v>2059</v>
      </c>
      <c r="L32" s="167">
        <v>1480</v>
      </c>
      <c r="M32" s="168"/>
      <c r="N32" s="169">
        <v>1141</v>
      </c>
      <c r="O32" s="160"/>
      <c r="P32" s="161"/>
      <c r="Q32" s="162"/>
      <c r="R32" s="161"/>
      <c r="S32" s="161"/>
      <c r="T32" s="161"/>
      <c r="U32" s="161"/>
      <c r="V32" s="163"/>
      <c r="W32" s="170"/>
      <c r="Z32" s="165"/>
    </row>
    <row r="33" spans="1:26" x14ac:dyDescent="0.2">
      <c r="A33" s="152">
        <v>21</v>
      </c>
      <c r="B33" s="153" t="s">
        <v>130</v>
      </c>
      <c r="C33" s="154" t="s">
        <v>131</v>
      </c>
      <c r="D33" s="155"/>
      <c r="E33" s="166">
        <v>27307</v>
      </c>
      <c r="F33" s="167">
        <v>6570</v>
      </c>
      <c r="G33" s="167">
        <v>3158</v>
      </c>
      <c r="H33" s="167">
        <v>411</v>
      </c>
      <c r="I33" s="168"/>
      <c r="J33" s="167">
        <v>6553</v>
      </c>
      <c r="K33" s="167">
        <v>5889</v>
      </c>
      <c r="L33" s="167">
        <v>3507</v>
      </c>
      <c r="M33" s="168"/>
      <c r="N33" s="169">
        <v>1630</v>
      </c>
      <c r="O33" s="160"/>
      <c r="P33" s="161"/>
      <c r="Q33" s="162"/>
      <c r="R33" s="161"/>
      <c r="S33" s="161"/>
      <c r="T33" s="161"/>
      <c r="U33" s="161"/>
      <c r="V33" s="163"/>
      <c r="W33" s="170"/>
      <c r="Z33" s="165"/>
    </row>
    <row r="34" spans="1:26" x14ac:dyDescent="0.2">
      <c r="A34" s="152">
        <v>22</v>
      </c>
      <c r="B34" s="153" t="s">
        <v>132</v>
      </c>
      <c r="C34" s="154" t="s">
        <v>118</v>
      </c>
      <c r="D34" s="155"/>
      <c r="E34" s="166">
        <v>58784</v>
      </c>
      <c r="F34" s="167">
        <v>5798</v>
      </c>
      <c r="G34" s="167">
        <v>4609</v>
      </c>
      <c r="H34" s="167">
        <v>517</v>
      </c>
      <c r="I34" s="168"/>
      <c r="J34" s="167">
        <v>35265</v>
      </c>
      <c r="K34" s="167">
        <v>5636</v>
      </c>
      <c r="L34" s="167">
        <v>3966</v>
      </c>
      <c r="M34" s="168"/>
      <c r="N34" s="169">
        <v>3510</v>
      </c>
      <c r="O34" s="160"/>
      <c r="P34" s="161"/>
      <c r="Q34" s="162"/>
      <c r="R34" s="161"/>
      <c r="S34" s="161"/>
      <c r="T34" s="161"/>
      <c r="U34" s="161"/>
      <c r="V34" s="163"/>
      <c r="W34" s="170"/>
      <c r="Z34" s="165"/>
    </row>
    <row r="35" spans="1:26" x14ac:dyDescent="0.2">
      <c r="A35" s="152">
        <v>23</v>
      </c>
      <c r="B35" s="153" t="s">
        <v>133</v>
      </c>
      <c r="C35" s="154" t="s">
        <v>94</v>
      </c>
      <c r="D35" s="155"/>
      <c r="E35" s="166">
        <v>58905</v>
      </c>
      <c r="F35" s="167">
        <v>7872</v>
      </c>
      <c r="G35" s="167">
        <v>12790</v>
      </c>
      <c r="H35" s="167">
        <v>1506</v>
      </c>
      <c r="I35" s="168"/>
      <c r="J35" s="167">
        <v>20830</v>
      </c>
      <c r="K35" s="167">
        <v>8167</v>
      </c>
      <c r="L35" s="167">
        <v>5729</v>
      </c>
      <c r="M35" s="168"/>
      <c r="N35" s="169">
        <v>3517</v>
      </c>
      <c r="O35" s="160"/>
      <c r="P35" s="161"/>
      <c r="Q35" s="162"/>
      <c r="R35" s="161"/>
      <c r="S35" s="161"/>
      <c r="T35" s="161"/>
      <c r="U35" s="161"/>
      <c r="V35" s="163"/>
      <c r="W35" s="170"/>
      <c r="Z35" s="165"/>
    </row>
    <row r="36" spans="1:26" x14ac:dyDescent="0.2">
      <c r="A36" s="152">
        <v>24</v>
      </c>
      <c r="B36" s="153" t="s">
        <v>134</v>
      </c>
      <c r="C36" s="154" t="s">
        <v>96</v>
      </c>
      <c r="D36" s="155"/>
      <c r="E36" s="166">
        <v>26048</v>
      </c>
      <c r="F36" s="167">
        <v>4280</v>
      </c>
      <c r="G36" s="167">
        <v>2561</v>
      </c>
      <c r="H36" s="167">
        <v>237</v>
      </c>
      <c r="I36" s="168"/>
      <c r="J36" s="167">
        <v>11884</v>
      </c>
      <c r="K36" s="167">
        <v>3951</v>
      </c>
      <c r="L36" s="167">
        <v>1817</v>
      </c>
      <c r="M36" s="168"/>
      <c r="N36" s="169">
        <v>1555</v>
      </c>
      <c r="O36" s="160"/>
      <c r="P36" s="161"/>
      <c r="Q36" s="162"/>
      <c r="R36" s="161"/>
      <c r="S36" s="161"/>
      <c r="T36" s="161"/>
      <c r="U36" s="161"/>
      <c r="V36" s="163"/>
      <c r="W36" s="170"/>
      <c r="Z36" s="165"/>
    </row>
    <row r="37" spans="1:26" x14ac:dyDescent="0.2">
      <c r="A37" s="152">
        <v>25</v>
      </c>
      <c r="B37" s="153" t="s">
        <v>135</v>
      </c>
      <c r="C37" s="154" t="s">
        <v>98</v>
      </c>
      <c r="D37" s="155"/>
      <c r="E37" s="166">
        <v>2526</v>
      </c>
      <c r="F37" s="167">
        <v>189</v>
      </c>
      <c r="G37" s="167">
        <v>314</v>
      </c>
      <c r="H37" s="167">
        <v>30</v>
      </c>
      <c r="I37" s="168"/>
      <c r="J37" s="167">
        <v>1446</v>
      </c>
      <c r="K37" s="167">
        <v>260</v>
      </c>
      <c r="L37" s="167">
        <v>166</v>
      </c>
      <c r="M37" s="168"/>
      <c r="N37" s="169">
        <v>151</v>
      </c>
      <c r="O37" s="160"/>
      <c r="P37" s="161"/>
      <c r="Q37" s="162"/>
      <c r="R37" s="161"/>
      <c r="S37" s="161"/>
      <c r="T37" s="161"/>
      <c r="U37" s="161"/>
      <c r="V37" s="163"/>
      <c r="W37" s="170"/>
      <c r="Z37" s="165"/>
    </row>
    <row r="38" spans="1:26" x14ac:dyDescent="0.2">
      <c r="A38" s="152">
        <v>26</v>
      </c>
      <c r="B38" s="153" t="s">
        <v>136</v>
      </c>
      <c r="C38" s="154" t="s">
        <v>94</v>
      </c>
      <c r="D38" s="155"/>
      <c r="E38" s="166">
        <v>104787</v>
      </c>
      <c r="F38" s="167">
        <v>13134</v>
      </c>
      <c r="G38" s="167">
        <v>22359</v>
      </c>
      <c r="H38" s="167">
        <v>2665</v>
      </c>
      <c r="I38" s="168"/>
      <c r="J38" s="167">
        <v>39617</v>
      </c>
      <c r="K38" s="167">
        <v>13777</v>
      </c>
      <c r="L38" s="167">
        <v>9643</v>
      </c>
      <c r="M38" s="168"/>
      <c r="N38" s="169">
        <v>6257</v>
      </c>
      <c r="O38" s="160"/>
      <c r="P38" s="161"/>
      <c r="Q38" s="162"/>
      <c r="R38" s="161"/>
      <c r="S38" s="161"/>
      <c r="T38" s="161"/>
      <c r="U38" s="161"/>
      <c r="V38" s="163"/>
      <c r="W38" s="170"/>
      <c r="Z38" s="165"/>
    </row>
    <row r="39" spans="1:26" x14ac:dyDescent="0.2">
      <c r="A39" s="152">
        <v>27</v>
      </c>
      <c r="B39" s="153" t="s">
        <v>137</v>
      </c>
      <c r="C39" s="154" t="s">
        <v>96</v>
      </c>
      <c r="D39" s="155"/>
      <c r="E39" s="166">
        <v>26048</v>
      </c>
      <c r="F39" s="167">
        <v>4280</v>
      </c>
      <c r="G39" s="167">
        <v>2561</v>
      </c>
      <c r="H39" s="167">
        <v>237</v>
      </c>
      <c r="I39" s="168"/>
      <c r="J39" s="167">
        <v>11884</v>
      </c>
      <c r="K39" s="167">
        <v>3951</v>
      </c>
      <c r="L39" s="167">
        <v>1817</v>
      </c>
      <c r="M39" s="168"/>
      <c r="N39" s="169">
        <v>1555</v>
      </c>
      <c r="O39" s="160"/>
      <c r="P39" s="161"/>
      <c r="Q39" s="162"/>
      <c r="R39" s="161"/>
      <c r="S39" s="161"/>
      <c r="T39" s="161"/>
      <c r="U39" s="161"/>
      <c r="V39" s="163"/>
      <c r="W39" s="170"/>
      <c r="Z39" s="165"/>
    </row>
    <row r="40" spans="1:26" x14ac:dyDescent="0.2">
      <c r="A40" s="152">
        <v>28</v>
      </c>
      <c r="B40" s="153" t="s">
        <v>138</v>
      </c>
      <c r="C40" s="154" t="s">
        <v>98</v>
      </c>
      <c r="D40" s="155"/>
      <c r="E40" s="166">
        <v>2526</v>
      </c>
      <c r="F40" s="167">
        <v>189</v>
      </c>
      <c r="G40" s="167">
        <v>314</v>
      </c>
      <c r="H40" s="167">
        <v>30</v>
      </c>
      <c r="I40" s="168"/>
      <c r="J40" s="167">
        <v>1446</v>
      </c>
      <c r="K40" s="167">
        <v>260</v>
      </c>
      <c r="L40" s="167">
        <v>166</v>
      </c>
      <c r="M40" s="168"/>
      <c r="N40" s="169">
        <v>151</v>
      </c>
      <c r="O40" s="160"/>
      <c r="P40" s="161"/>
      <c r="Q40" s="162"/>
      <c r="R40" s="161"/>
      <c r="S40" s="161"/>
      <c r="T40" s="161"/>
      <c r="U40" s="161"/>
      <c r="V40" s="163"/>
      <c r="W40" s="170"/>
      <c r="Z40" s="165"/>
    </row>
    <row r="41" spans="1:26" x14ac:dyDescent="0.2">
      <c r="A41" s="152">
        <v>29</v>
      </c>
      <c r="B41" s="153" t="s">
        <v>139</v>
      </c>
      <c r="C41" s="154" t="s">
        <v>118</v>
      </c>
      <c r="D41" s="155"/>
      <c r="E41" s="166">
        <v>67116</v>
      </c>
      <c r="F41" s="167">
        <v>6618</v>
      </c>
      <c r="G41" s="167">
        <v>5308</v>
      </c>
      <c r="H41" s="167">
        <v>594</v>
      </c>
      <c r="I41" s="168"/>
      <c r="J41" s="167">
        <v>40194</v>
      </c>
      <c r="K41" s="167">
        <v>6453</v>
      </c>
      <c r="L41" s="167">
        <v>4536</v>
      </c>
      <c r="M41" s="168"/>
      <c r="N41" s="169">
        <v>4007</v>
      </c>
      <c r="O41" s="160"/>
      <c r="P41" s="161"/>
      <c r="Q41" s="162"/>
      <c r="R41" s="161"/>
      <c r="S41" s="161"/>
      <c r="T41" s="161"/>
      <c r="U41" s="161"/>
      <c r="V41" s="163"/>
      <c r="W41" s="170"/>
      <c r="Z41" s="165"/>
    </row>
    <row r="42" spans="1:26" x14ac:dyDescent="0.2">
      <c r="A42" s="152">
        <v>30</v>
      </c>
      <c r="B42" s="153" t="s">
        <v>140</v>
      </c>
      <c r="C42" s="154" t="s">
        <v>94</v>
      </c>
      <c r="D42" s="155">
        <v>177441</v>
      </c>
      <c r="E42" s="166">
        <v>130022</v>
      </c>
      <c r="F42" s="167">
        <v>16684</v>
      </c>
      <c r="G42" s="167">
        <v>28441</v>
      </c>
      <c r="H42" s="167">
        <v>3385</v>
      </c>
      <c r="I42" s="168"/>
      <c r="J42" s="167">
        <v>47419</v>
      </c>
      <c r="K42" s="167">
        <v>17473</v>
      </c>
      <c r="L42" s="167">
        <v>12242</v>
      </c>
      <c r="M42" s="168"/>
      <c r="N42" s="169">
        <v>7763</v>
      </c>
      <c r="O42" s="160"/>
      <c r="P42" s="161"/>
      <c r="Q42" s="162"/>
      <c r="R42" s="161"/>
      <c r="S42" s="161"/>
      <c r="T42" s="161"/>
      <c r="U42" s="161"/>
      <c r="V42" s="163"/>
      <c r="W42" s="170"/>
      <c r="Z42" s="165"/>
    </row>
    <row r="43" spans="1:26" x14ac:dyDescent="0.2">
      <c r="A43" s="152">
        <v>31</v>
      </c>
      <c r="B43" s="153" t="s">
        <v>141</v>
      </c>
      <c r="C43" s="154" t="s">
        <v>96</v>
      </c>
      <c r="D43" s="155">
        <v>37932</v>
      </c>
      <c r="E43" s="166">
        <v>26048</v>
      </c>
      <c r="F43" s="167">
        <v>4280</v>
      </c>
      <c r="G43" s="167">
        <v>2561</v>
      </c>
      <c r="H43" s="167">
        <v>237</v>
      </c>
      <c r="I43" s="168"/>
      <c r="J43" s="167">
        <v>11884</v>
      </c>
      <c r="K43" s="167">
        <v>3951</v>
      </c>
      <c r="L43" s="167">
        <v>1817</v>
      </c>
      <c r="M43" s="168"/>
      <c r="N43" s="169">
        <v>1555</v>
      </c>
      <c r="O43" s="160"/>
      <c r="P43" s="161"/>
      <c r="Q43" s="162"/>
      <c r="R43" s="161"/>
      <c r="S43" s="161"/>
      <c r="T43" s="161"/>
      <c r="U43" s="161"/>
      <c r="V43" s="163"/>
      <c r="W43" s="170"/>
      <c r="Z43" s="165"/>
    </row>
    <row r="44" spans="1:26" x14ac:dyDescent="0.2">
      <c r="A44" s="152">
        <v>32</v>
      </c>
      <c r="B44" s="153" t="s">
        <v>142</v>
      </c>
      <c r="C44" s="154" t="s">
        <v>98</v>
      </c>
      <c r="D44" s="155">
        <v>3972</v>
      </c>
      <c r="E44" s="166">
        <v>2526</v>
      </c>
      <c r="F44" s="167">
        <v>189</v>
      </c>
      <c r="G44" s="167">
        <v>314</v>
      </c>
      <c r="H44" s="167">
        <v>30</v>
      </c>
      <c r="I44" s="168"/>
      <c r="J44" s="167">
        <v>1446</v>
      </c>
      <c r="K44" s="167">
        <v>260</v>
      </c>
      <c r="L44" s="167">
        <v>166</v>
      </c>
      <c r="M44" s="168"/>
      <c r="N44" s="169">
        <v>151</v>
      </c>
      <c r="O44" s="160"/>
      <c r="P44" s="161"/>
      <c r="Q44" s="162"/>
      <c r="R44" s="161"/>
      <c r="S44" s="161"/>
      <c r="T44" s="161"/>
      <c r="U44" s="161"/>
      <c r="V44" s="163"/>
      <c r="W44" s="170"/>
      <c r="Z44" s="165"/>
    </row>
    <row r="45" spans="1:26" x14ac:dyDescent="0.2">
      <c r="A45" s="152">
        <v>33</v>
      </c>
      <c r="B45" s="153" t="s">
        <v>143</v>
      </c>
      <c r="C45" s="154" t="s">
        <v>94</v>
      </c>
      <c r="D45" s="155">
        <v>177441</v>
      </c>
      <c r="E45" s="166">
        <v>130022</v>
      </c>
      <c r="F45" s="167">
        <v>16684</v>
      </c>
      <c r="G45" s="167">
        <v>28441</v>
      </c>
      <c r="H45" s="167">
        <v>3385</v>
      </c>
      <c r="I45" s="168"/>
      <c r="J45" s="167">
        <v>47419</v>
      </c>
      <c r="K45" s="167">
        <v>17473</v>
      </c>
      <c r="L45" s="167">
        <v>12242</v>
      </c>
      <c r="M45" s="168"/>
      <c r="N45" s="169">
        <v>7763</v>
      </c>
      <c r="O45" s="160"/>
      <c r="P45" s="161"/>
      <c r="Q45" s="162"/>
      <c r="R45" s="161"/>
      <c r="S45" s="161"/>
      <c r="T45" s="161"/>
      <c r="U45" s="161"/>
      <c r="V45" s="163"/>
      <c r="W45" s="170"/>
      <c r="Z45" s="165"/>
    </row>
    <row r="46" spans="1:26" x14ac:dyDescent="0.2">
      <c r="A46" s="152">
        <v>34</v>
      </c>
      <c r="B46" s="153" t="s">
        <v>144</v>
      </c>
      <c r="C46" s="154" t="s">
        <v>96</v>
      </c>
      <c r="D46" s="155">
        <v>37932</v>
      </c>
      <c r="E46" s="166">
        <v>26048</v>
      </c>
      <c r="F46" s="167">
        <v>4280</v>
      </c>
      <c r="G46" s="167">
        <v>2561</v>
      </c>
      <c r="H46" s="167">
        <v>237</v>
      </c>
      <c r="I46" s="168"/>
      <c r="J46" s="167">
        <v>11884</v>
      </c>
      <c r="K46" s="167">
        <v>3951</v>
      </c>
      <c r="L46" s="167">
        <v>1817</v>
      </c>
      <c r="M46" s="168"/>
      <c r="N46" s="169">
        <v>1555</v>
      </c>
      <c r="O46" s="160"/>
      <c r="P46" s="161"/>
      <c r="Q46" s="162"/>
      <c r="R46" s="161"/>
      <c r="S46" s="161"/>
      <c r="T46" s="161"/>
      <c r="U46" s="161"/>
      <c r="V46" s="163"/>
      <c r="W46" s="170"/>
      <c r="Z46" s="165"/>
    </row>
    <row r="47" spans="1:26" x14ac:dyDescent="0.2">
      <c r="A47" s="152">
        <v>35</v>
      </c>
      <c r="B47" s="153" t="s">
        <v>145</v>
      </c>
      <c r="C47" s="154" t="s">
        <v>98</v>
      </c>
      <c r="D47" s="155">
        <v>3972</v>
      </c>
      <c r="E47" s="166">
        <v>2526</v>
      </c>
      <c r="F47" s="167">
        <v>189</v>
      </c>
      <c r="G47" s="167">
        <v>314</v>
      </c>
      <c r="H47" s="167">
        <v>30</v>
      </c>
      <c r="I47" s="168"/>
      <c r="J47" s="167">
        <v>1446</v>
      </c>
      <c r="K47" s="167">
        <v>260</v>
      </c>
      <c r="L47" s="167">
        <v>166</v>
      </c>
      <c r="M47" s="168"/>
      <c r="N47" s="169">
        <v>151</v>
      </c>
      <c r="O47" s="160"/>
      <c r="P47" s="161"/>
      <c r="Q47" s="162"/>
      <c r="R47" s="161"/>
      <c r="S47" s="161"/>
      <c r="T47" s="161"/>
      <c r="U47" s="161"/>
      <c r="V47" s="163"/>
      <c r="W47" s="170"/>
      <c r="Z47" s="165"/>
    </row>
    <row r="48" spans="1:26" x14ac:dyDescent="0.2">
      <c r="A48" s="152">
        <v>36</v>
      </c>
      <c r="B48" s="153" t="s">
        <v>146</v>
      </c>
      <c r="C48" s="154" t="s">
        <v>118</v>
      </c>
      <c r="D48" s="155">
        <v>102438</v>
      </c>
      <c r="E48" s="166">
        <v>63991</v>
      </c>
      <c r="F48" s="167">
        <v>6386</v>
      </c>
      <c r="G48" s="167">
        <v>4896</v>
      </c>
      <c r="H48" s="167">
        <v>549</v>
      </c>
      <c r="I48" s="168"/>
      <c r="J48" s="167">
        <v>38447</v>
      </c>
      <c r="K48" s="167">
        <v>6117</v>
      </c>
      <c r="L48" s="167">
        <v>4324</v>
      </c>
      <c r="M48" s="168"/>
      <c r="N48" s="169">
        <v>3821</v>
      </c>
      <c r="O48" s="160"/>
      <c r="P48" s="161"/>
      <c r="Q48" s="162"/>
      <c r="R48" s="161"/>
      <c r="S48" s="161"/>
      <c r="T48" s="161"/>
      <c r="U48" s="161"/>
      <c r="V48" s="163"/>
      <c r="W48" s="170"/>
      <c r="Z48" s="165"/>
    </row>
    <row r="49" spans="1:26" x14ac:dyDescent="0.2">
      <c r="A49" s="152">
        <v>37</v>
      </c>
      <c r="B49" s="153" t="s">
        <v>147</v>
      </c>
      <c r="C49" s="154" t="s">
        <v>94</v>
      </c>
      <c r="D49" s="155">
        <v>138783</v>
      </c>
      <c r="E49" s="166">
        <v>103943</v>
      </c>
      <c r="F49" s="167">
        <v>14178</v>
      </c>
      <c r="G49" s="167">
        <v>23629</v>
      </c>
      <c r="H49" s="167">
        <v>2791</v>
      </c>
      <c r="I49" s="168"/>
      <c r="J49" s="167">
        <v>34840</v>
      </c>
      <c r="K49" s="167">
        <v>14736</v>
      </c>
      <c r="L49" s="167">
        <v>10354</v>
      </c>
      <c r="M49" s="168"/>
      <c r="N49" s="169">
        <v>6206</v>
      </c>
      <c r="O49" s="160"/>
      <c r="P49" s="161"/>
      <c r="Q49" s="162"/>
      <c r="R49" s="161"/>
      <c r="S49" s="161"/>
      <c r="T49" s="161"/>
      <c r="U49" s="161"/>
      <c r="V49" s="163"/>
      <c r="W49" s="170"/>
      <c r="Z49" s="165"/>
    </row>
    <row r="50" spans="1:26" x14ac:dyDescent="0.2">
      <c r="A50" s="152">
        <v>38</v>
      </c>
      <c r="B50" s="153" t="s">
        <v>148</v>
      </c>
      <c r="C50" s="154" t="s">
        <v>96</v>
      </c>
      <c r="D50" s="155">
        <v>37932</v>
      </c>
      <c r="E50" s="166">
        <v>26048</v>
      </c>
      <c r="F50" s="167">
        <v>4280</v>
      </c>
      <c r="G50" s="167">
        <v>2561</v>
      </c>
      <c r="H50" s="167">
        <v>237</v>
      </c>
      <c r="I50" s="168"/>
      <c r="J50" s="167">
        <v>11884</v>
      </c>
      <c r="K50" s="167">
        <v>3951</v>
      </c>
      <c r="L50" s="167">
        <v>1817</v>
      </c>
      <c r="M50" s="168"/>
      <c r="N50" s="169">
        <v>1555</v>
      </c>
      <c r="O50" s="160"/>
      <c r="P50" s="161"/>
      <c r="Q50" s="162"/>
      <c r="R50" s="161"/>
      <c r="S50" s="161"/>
      <c r="T50" s="161"/>
      <c r="U50" s="161"/>
      <c r="V50" s="163"/>
      <c r="W50" s="170"/>
      <c r="Z50" s="165"/>
    </row>
    <row r="51" spans="1:26" x14ac:dyDescent="0.2">
      <c r="A51" s="152">
        <v>39</v>
      </c>
      <c r="B51" s="153" t="s">
        <v>149</v>
      </c>
      <c r="C51" s="154" t="s">
        <v>98</v>
      </c>
      <c r="D51" s="155">
        <v>3972</v>
      </c>
      <c r="E51" s="166">
        <v>2526</v>
      </c>
      <c r="F51" s="167">
        <v>189</v>
      </c>
      <c r="G51" s="167">
        <v>314</v>
      </c>
      <c r="H51" s="167">
        <v>30</v>
      </c>
      <c r="I51" s="168"/>
      <c r="J51" s="167">
        <v>1446</v>
      </c>
      <c r="K51" s="167">
        <v>260</v>
      </c>
      <c r="L51" s="167">
        <v>166</v>
      </c>
      <c r="M51" s="168"/>
      <c r="N51" s="169">
        <v>151</v>
      </c>
      <c r="O51" s="160"/>
      <c r="P51" s="161"/>
      <c r="Q51" s="162"/>
      <c r="R51" s="161"/>
      <c r="S51" s="161"/>
      <c r="T51" s="161"/>
      <c r="U51" s="161"/>
      <c r="V51" s="163"/>
      <c r="W51" s="170"/>
      <c r="Z51" s="165"/>
    </row>
    <row r="52" spans="1:26" x14ac:dyDescent="0.2">
      <c r="A52" s="152">
        <v>40</v>
      </c>
      <c r="B52" s="153" t="s">
        <v>150</v>
      </c>
      <c r="C52" s="154" t="s">
        <v>94</v>
      </c>
      <c r="D52" s="155">
        <v>206263</v>
      </c>
      <c r="E52" s="166">
        <v>151962</v>
      </c>
      <c r="F52" s="167">
        <v>19751</v>
      </c>
      <c r="G52" s="167">
        <v>33689</v>
      </c>
      <c r="H52" s="167">
        <v>4006</v>
      </c>
      <c r="I52" s="168"/>
      <c r="J52" s="167">
        <v>54301</v>
      </c>
      <c r="K52" s="167">
        <v>20664</v>
      </c>
      <c r="L52" s="167">
        <v>14484</v>
      </c>
      <c r="M52" s="168"/>
      <c r="N52" s="169">
        <v>9073</v>
      </c>
      <c r="O52" s="160"/>
      <c r="P52" s="161"/>
      <c r="Q52" s="162"/>
      <c r="R52" s="161"/>
      <c r="S52" s="161"/>
      <c r="T52" s="161"/>
      <c r="U52" s="161"/>
      <c r="V52" s="163"/>
      <c r="W52" s="170"/>
      <c r="Z52" s="165"/>
    </row>
    <row r="53" spans="1:26" x14ac:dyDescent="0.2">
      <c r="A53" s="152">
        <v>41</v>
      </c>
      <c r="B53" s="153" t="s">
        <v>151</v>
      </c>
      <c r="C53" s="154" t="s">
        <v>96</v>
      </c>
      <c r="D53" s="155">
        <v>37932</v>
      </c>
      <c r="E53" s="166">
        <v>26048</v>
      </c>
      <c r="F53" s="167">
        <v>4280</v>
      </c>
      <c r="G53" s="167">
        <v>2561</v>
      </c>
      <c r="H53" s="167">
        <v>237</v>
      </c>
      <c r="I53" s="168"/>
      <c r="J53" s="167">
        <v>11884</v>
      </c>
      <c r="K53" s="167">
        <v>3951</v>
      </c>
      <c r="L53" s="167">
        <v>1817</v>
      </c>
      <c r="M53" s="168"/>
      <c r="N53" s="169">
        <v>1555</v>
      </c>
      <c r="O53" s="160"/>
      <c r="P53" s="161"/>
      <c r="Q53" s="162"/>
      <c r="R53" s="161"/>
      <c r="S53" s="161"/>
      <c r="T53" s="161"/>
      <c r="U53" s="161"/>
      <c r="V53" s="163"/>
      <c r="W53" s="170"/>
      <c r="Z53" s="165"/>
    </row>
    <row r="54" spans="1:26" x14ac:dyDescent="0.2">
      <c r="A54" s="152">
        <v>42</v>
      </c>
      <c r="B54" s="153" t="s">
        <v>152</v>
      </c>
      <c r="C54" s="154" t="s">
        <v>98</v>
      </c>
      <c r="D54" s="155">
        <v>3972</v>
      </c>
      <c r="E54" s="166">
        <v>2526</v>
      </c>
      <c r="F54" s="167">
        <v>189</v>
      </c>
      <c r="G54" s="167">
        <v>314</v>
      </c>
      <c r="H54" s="167">
        <v>30</v>
      </c>
      <c r="I54" s="168"/>
      <c r="J54" s="167">
        <v>1446</v>
      </c>
      <c r="K54" s="167">
        <v>260</v>
      </c>
      <c r="L54" s="167">
        <v>166</v>
      </c>
      <c r="M54" s="168"/>
      <c r="N54" s="169">
        <v>151</v>
      </c>
      <c r="O54" s="160"/>
      <c r="P54" s="161"/>
      <c r="Q54" s="162"/>
      <c r="R54" s="161"/>
      <c r="S54" s="161"/>
      <c r="T54" s="161"/>
      <c r="U54" s="161"/>
      <c r="V54" s="163"/>
      <c r="W54" s="170"/>
      <c r="Z54" s="165"/>
    </row>
    <row r="55" spans="1:26" x14ac:dyDescent="0.2">
      <c r="A55" s="152">
        <v>43</v>
      </c>
      <c r="B55" s="153" t="s">
        <v>153</v>
      </c>
      <c r="C55" s="154" t="s">
        <v>118</v>
      </c>
      <c r="D55" s="155">
        <v>107079</v>
      </c>
      <c r="E55" s="166">
        <v>66953</v>
      </c>
      <c r="F55" s="167">
        <v>6588</v>
      </c>
      <c r="G55" s="167">
        <v>5294</v>
      </c>
      <c r="H55" s="167">
        <v>592</v>
      </c>
      <c r="I55" s="168"/>
      <c r="J55" s="167">
        <v>40126</v>
      </c>
      <c r="K55" s="167">
        <v>6429</v>
      </c>
      <c r="L55" s="167">
        <v>4518</v>
      </c>
      <c r="M55" s="168"/>
      <c r="N55" s="169">
        <v>3998</v>
      </c>
      <c r="O55" s="160"/>
      <c r="P55" s="161"/>
      <c r="Q55" s="162"/>
      <c r="R55" s="161"/>
      <c r="S55" s="161"/>
      <c r="T55" s="161"/>
      <c r="U55" s="161"/>
      <c r="V55" s="163"/>
      <c r="W55" s="170"/>
      <c r="Z55" s="165"/>
    </row>
    <row r="56" spans="1:26" x14ac:dyDescent="0.2">
      <c r="A56" s="152">
        <v>44</v>
      </c>
      <c r="B56" s="153" t="s">
        <v>154</v>
      </c>
      <c r="C56" s="154" t="s">
        <v>155</v>
      </c>
      <c r="D56" s="155">
        <v>177609</v>
      </c>
      <c r="E56" s="166">
        <v>134535</v>
      </c>
      <c r="F56" s="167">
        <v>15372</v>
      </c>
      <c r="G56" s="167">
        <v>33679</v>
      </c>
      <c r="H56" s="167">
        <v>4974</v>
      </c>
      <c r="I56" s="168"/>
      <c r="J56" s="167">
        <v>43074</v>
      </c>
      <c r="K56" s="167">
        <v>21362</v>
      </c>
      <c r="L56" s="167">
        <v>13015</v>
      </c>
      <c r="M56" s="168"/>
      <c r="N56" s="169">
        <v>8033</v>
      </c>
      <c r="O56" s="160"/>
      <c r="P56" s="161"/>
      <c r="Q56" s="162"/>
      <c r="R56" s="161"/>
      <c r="S56" s="161"/>
      <c r="T56" s="161"/>
      <c r="U56" s="161"/>
      <c r="V56" s="163"/>
      <c r="W56" s="170"/>
      <c r="Z56" s="165"/>
    </row>
    <row r="57" spans="1:26" x14ac:dyDescent="0.2">
      <c r="A57" s="152">
        <v>45</v>
      </c>
      <c r="B57" s="153" t="s">
        <v>156</v>
      </c>
      <c r="C57" s="154" t="s">
        <v>157</v>
      </c>
      <c r="D57" s="155">
        <v>13038</v>
      </c>
      <c r="E57" s="166">
        <v>11948</v>
      </c>
      <c r="F57" s="167">
        <v>1868</v>
      </c>
      <c r="G57" s="167">
        <v>4358</v>
      </c>
      <c r="H57" s="167">
        <v>581</v>
      </c>
      <c r="I57" s="168"/>
      <c r="J57" s="167">
        <v>1090</v>
      </c>
      <c r="K57" s="167">
        <v>2327</v>
      </c>
      <c r="L57" s="167">
        <v>1592</v>
      </c>
      <c r="M57" s="168"/>
      <c r="N57" s="169">
        <v>713</v>
      </c>
      <c r="O57" s="160"/>
      <c r="P57" s="161"/>
      <c r="Q57" s="162"/>
      <c r="R57" s="161"/>
      <c r="S57" s="161"/>
      <c r="T57" s="161"/>
      <c r="U57" s="161"/>
      <c r="V57" s="163"/>
      <c r="W57" s="170"/>
      <c r="Z57" s="165"/>
    </row>
    <row r="58" spans="1:26" x14ac:dyDescent="0.2">
      <c r="A58" s="152">
        <v>46</v>
      </c>
      <c r="B58" s="153" t="s">
        <v>158</v>
      </c>
      <c r="C58" s="154" t="s">
        <v>159</v>
      </c>
      <c r="D58" s="155">
        <v>328939</v>
      </c>
      <c r="E58" s="166">
        <v>195255</v>
      </c>
      <c r="F58" s="167">
        <v>10599</v>
      </c>
      <c r="G58" s="167">
        <v>16158</v>
      </c>
      <c r="H58" s="167">
        <v>3682</v>
      </c>
      <c r="I58" s="168"/>
      <c r="J58" s="167">
        <v>133684</v>
      </c>
      <c r="K58" s="167">
        <v>14094</v>
      </c>
      <c r="L58" s="167">
        <v>9062</v>
      </c>
      <c r="M58" s="168"/>
      <c r="N58" s="169">
        <v>11658</v>
      </c>
      <c r="O58" s="160"/>
      <c r="P58" s="161"/>
      <c r="Q58" s="162"/>
      <c r="R58" s="161"/>
      <c r="S58" s="161"/>
      <c r="T58" s="161"/>
      <c r="U58" s="161"/>
      <c r="V58" s="163"/>
      <c r="W58" s="170"/>
      <c r="Z58" s="165"/>
    </row>
    <row r="59" spans="1:26" x14ac:dyDescent="0.2">
      <c r="A59" s="152">
        <v>47</v>
      </c>
      <c r="B59" s="153" t="s">
        <v>160</v>
      </c>
      <c r="C59" s="154" t="s">
        <v>161</v>
      </c>
      <c r="D59" s="155">
        <v>787783</v>
      </c>
      <c r="E59" s="166">
        <v>469049</v>
      </c>
      <c r="F59" s="167">
        <v>38291</v>
      </c>
      <c r="G59" s="167">
        <v>20838</v>
      </c>
      <c r="H59" s="167">
        <v>1532</v>
      </c>
      <c r="I59" s="168"/>
      <c r="J59" s="167">
        <v>318734</v>
      </c>
      <c r="K59" s="167">
        <v>38699</v>
      </c>
      <c r="L59" s="167">
        <v>24481</v>
      </c>
      <c r="M59" s="168"/>
      <c r="N59" s="169">
        <v>28006</v>
      </c>
      <c r="O59" s="160"/>
      <c r="P59" s="161"/>
      <c r="Q59" s="162"/>
      <c r="R59" s="161"/>
      <c r="S59" s="161"/>
      <c r="T59" s="161"/>
      <c r="U59" s="161"/>
      <c r="V59" s="163"/>
      <c r="W59" s="170"/>
      <c r="Z59" s="165"/>
    </row>
    <row r="60" spans="1:26" x14ac:dyDescent="0.2">
      <c r="A60" s="152">
        <v>48</v>
      </c>
      <c r="B60" s="153" t="s">
        <v>162</v>
      </c>
      <c r="C60" s="154" t="s">
        <v>163</v>
      </c>
      <c r="D60" s="155">
        <v>33605</v>
      </c>
      <c r="E60" s="166">
        <v>20142</v>
      </c>
      <c r="F60" s="167">
        <v>2087</v>
      </c>
      <c r="G60" s="167">
        <v>183</v>
      </c>
      <c r="H60" s="167">
        <v>25</v>
      </c>
      <c r="I60" s="168"/>
      <c r="J60" s="167">
        <v>13463</v>
      </c>
      <c r="K60" s="167">
        <v>1894</v>
      </c>
      <c r="L60" s="167">
        <v>1312</v>
      </c>
      <c r="M60" s="168"/>
      <c r="N60" s="169">
        <v>1203</v>
      </c>
      <c r="O60" s="160"/>
      <c r="P60" s="161"/>
      <c r="Q60" s="162"/>
      <c r="R60" s="161"/>
      <c r="S60" s="161"/>
      <c r="T60" s="161"/>
      <c r="U60" s="161"/>
      <c r="V60" s="163"/>
      <c r="W60" s="170"/>
      <c r="Z60" s="165"/>
    </row>
    <row r="61" spans="1:26" x14ac:dyDescent="0.2">
      <c r="A61" s="152">
        <v>49</v>
      </c>
      <c r="B61" s="153" t="s">
        <v>164</v>
      </c>
      <c r="C61" s="154" t="s">
        <v>165</v>
      </c>
      <c r="D61" s="155">
        <v>32496</v>
      </c>
      <c r="E61" s="166">
        <v>21859</v>
      </c>
      <c r="F61" s="167">
        <v>3434</v>
      </c>
      <c r="G61" s="167">
        <v>680</v>
      </c>
      <c r="H61" s="167">
        <v>84</v>
      </c>
      <c r="I61" s="168"/>
      <c r="J61" s="167">
        <v>10637</v>
      </c>
      <c r="K61" s="167">
        <v>3517</v>
      </c>
      <c r="L61" s="167">
        <v>2286</v>
      </c>
      <c r="M61" s="168"/>
      <c r="N61" s="169">
        <v>1305</v>
      </c>
      <c r="O61" s="160"/>
      <c r="P61" s="161"/>
      <c r="Q61" s="162"/>
      <c r="R61" s="161"/>
      <c r="S61" s="161"/>
      <c r="T61" s="161"/>
      <c r="U61" s="161"/>
      <c r="V61" s="163"/>
      <c r="W61" s="170"/>
      <c r="Z61" s="165"/>
    </row>
    <row r="62" spans="1:26" x14ac:dyDescent="0.2">
      <c r="A62" s="152">
        <v>50</v>
      </c>
      <c r="B62" s="153" t="s">
        <v>166</v>
      </c>
      <c r="C62" s="154" t="s">
        <v>167</v>
      </c>
      <c r="D62" s="155">
        <v>199315</v>
      </c>
      <c r="E62" s="166">
        <v>151289</v>
      </c>
      <c r="F62" s="167">
        <v>12009</v>
      </c>
      <c r="G62" s="167">
        <v>42598</v>
      </c>
      <c r="H62" s="167">
        <v>12005</v>
      </c>
      <c r="I62" s="168"/>
      <c r="J62" s="167">
        <v>48026</v>
      </c>
      <c r="K62" s="167">
        <v>24014</v>
      </c>
      <c r="L62" s="167">
        <v>15609</v>
      </c>
      <c r="M62" s="168"/>
      <c r="N62" s="169">
        <v>9033</v>
      </c>
      <c r="O62" s="160"/>
      <c r="P62" s="161"/>
      <c r="Q62" s="162"/>
      <c r="R62" s="161"/>
      <c r="S62" s="161"/>
      <c r="T62" s="161"/>
      <c r="U62" s="161"/>
      <c r="V62" s="163"/>
      <c r="W62" s="170"/>
      <c r="Z62" s="165"/>
    </row>
    <row r="63" spans="1:26" x14ac:dyDescent="0.2">
      <c r="A63" s="152">
        <v>51</v>
      </c>
      <c r="B63" s="153" t="s">
        <v>168</v>
      </c>
      <c r="C63" s="154" t="s">
        <v>169</v>
      </c>
      <c r="D63" s="155">
        <v>551645</v>
      </c>
      <c r="E63" s="166">
        <v>399858</v>
      </c>
      <c r="F63" s="167">
        <v>32467</v>
      </c>
      <c r="G63" s="167">
        <v>95313</v>
      </c>
      <c r="H63" s="167">
        <v>26015</v>
      </c>
      <c r="I63" s="168"/>
      <c r="J63" s="167">
        <v>151787</v>
      </c>
      <c r="K63" s="167">
        <v>58421</v>
      </c>
      <c r="L63" s="167">
        <v>37995</v>
      </c>
      <c r="M63" s="168"/>
      <c r="N63" s="169">
        <v>23875</v>
      </c>
      <c r="O63" s="160"/>
      <c r="P63" s="161"/>
      <c r="Q63" s="162"/>
      <c r="R63" s="161"/>
      <c r="S63" s="161"/>
      <c r="T63" s="161"/>
      <c r="U63" s="161"/>
      <c r="V63" s="163"/>
      <c r="W63" s="170"/>
      <c r="Z63" s="165"/>
    </row>
    <row r="64" spans="1:26" ht="13.5" thickBot="1" x14ac:dyDescent="0.25">
      <c r="A64" s="152">
        <v>52</v>
      </c>
      <c r="B64" s="153" t="s">
        <v>170</v>
      </c>
      <c r="C64" s="154" t="s">
        <v>171</v>
      </c>
      <c r="D64" s="171">
        <v>93514</v>
      </c>
      <c r="E64" s="172">
        <v>68888</v>
      </c>
      <c r="F64" s="173">
        <v>5660</v>
      </c>
      <c r="G64" s="173">
        <v>17468</v>
      </c>
      <c r="H64" s="173">
        <v>4656</v>
      </c>
      <c r="I64" s="174"/>
      <c r="J64" s="173">
        <v>24626</v>
      </c>
      <c r="K64" s="173">
        <v>10316</v>
      </c>
      <c r="L64" s="173">
        <v>6705</v>
      </c>
      <c r="M64" s="174"/>
      <c r="N64" s="175">
        <v>4113</v>
      </c>
      <c r="O64" s="176"/>
      <c r="P64" s="177"/>
      <c r="Q64" s="178"/>
      <c r="R64" s="177"/>
      <c r="S64" s="177"/>
      <c r="T64" s="177"/>
      <c r="U64" s="177"/>
      <c r="V64" s="179"/>
      <c r="W64" s="180"/>
      <c r="Z64" s="165"/>
    </row>
    <row r="65" spans="1:23" ht="13.5" thickBot="1" x14ac:dyDescent="0.25">
      <c r="A65" s="181"/>
      <c r="B65" s="182"/>
      <c r="C65" s="183" t="s">
        <v>172</v>
      </c>
      <c r="D65" s="184">
        <v>4088079</v>
      </c>
      <c r="E65" s="185">
        <v>5243587</v>
      </c>
      <c r="F65" s="185">
        <v>551500</v>
      </c>
      <c r="G65" s="185">
        <v>730693</v>
      </c>
      <c r="H65" s="185">
        <v>112559</v>
      </c>
      <c r="I65" s="185">
        <v>0</v>
      </c>
      <c r="J65" s="185">
        <v>2634232</v>
      </c>
      <c r="K65" s="185">
        <v>619013</v>
      </c>
      <c r="L65" s="185">
        <v>395066</v>
      </c>
      <c r="M65" s="185">
        <v>0</v>
      </c>
      <c r="N65" s="185">
        <v>313083</v>
      </c>
      <c r="O65" s="186"/>
      <c r="P65" s="187"/>
      <c r="Q65" s="187"/>
      <c r="R65" s="187"/>
      <c r="S65" s="187"/>
      <c r="T65" s="187"/>
      <c r="U65" s="187"/>
      <c r="V65" s="187"/>
      <c r="W65" s="188"/>
    </row>
    <row r="66" spans="1:23" x14ac:dyDescent="0.2">
      <c r="A66" s="189"/>
      <c r="B66" s="190"/>
      <c r="C66" s="191" t="s">
        <v>59</v>
      </c>
      <c r="D66" s="192"/>
      <c r="E66" s="193"/>
      <c r="F66" s="194"/>
      <c r="G66" s="194"/>
      <c r="H66" s="194"/>
      <c r="I66" s="194"/>
      <c r="J66" s="194"/>
      <c r="K66" s="194"/>
      <c r="L66" s="194"/>
      <c r="M66" s="194"/>
      <c r="N66" s="195"/>
      <c r="O66" s="196"/>
      <c r="P66" s="197"/>
      <c r="Q66" s="197"/>
      <c r="R66" s="197"/>
      <c r="S66" s="197"/>
      <c r="T66" s="197"/>
      <c r="U66" s="197"/>
      <c r="V66" s="198"/>
      <c r="W66" s="199"/>
    </row>
    <row r="67" spans="1:23" x14ac:dyDescent="0.2">
      <c r="A67" s="200"/>
      <c r="B67" s="201"/>
      <c r="C67" s="202" t="s">
        <v>173</v>
      </c>
      <c r="D67" s="203"/>
      <c r="E67" s="204"/>
      <c r="F67" s="205"/>
      <c r="G67" s="205"/>
      <c r="H67" s="205"/>
      <c r="I67" s="205"/>
      <c r="J67" s="205"/>
      <c r="K67" s="205"/>
      <c r="L67" s="205"/>
      <c r="M67" s="205"/>
      <c r="N67" s="206"/>
      <c r="O67" s="207"/>
      <c r="P67" s="208"/>
      <c r="Q67" s="208"/>
      <c r="R67" s="208"/>
      <c r="S67" s="208"/>
      <c r="T67" s="208"/>
      <c r="U67" s="208"/>
      <c r="V67" s="209"/>
      <c r="W67" s="210"/>
    </row>
    <row r="68" spans="1:23" x14ac:dyDescent="0.2">
      <c r="A68" s="200"/>
      <c r="B68" s="201"/>
      <c r="C68" s="202" t="s">
        <v>174</v>
      </c>
      <c r="D68" s="203"/>
      <c r="E68" s="211">
        <v>6.3500000000000001E-2</v>
      </c>
      <c r="F68" s="205"/>
      <c r="G68" s="205"/>
      <c r="H68" s="205"/>
      <c r="I68" s="205"/>
      <c r="J68" s="205"/>
      <c r="K68" s="205"/>
      <c r="L68" s="205"/>
      <c r="M68" s="205"/>
      <c r="N68" s="206"/>
      <c r="O68" s="207"/>
      <c r="P68" s="208"/>
      <c r="Q68" s="208"/>
      <c r="R68" s="208"/>
      <c r="S68" s="208"/>
      <c r="T68" s="208"/>
      <c r="U68" s="208"/>
      <c r="V68" s="209"/>
      <c r="W68" s="212"/>
    </row>
    <row r="69" spans="1:23" s="218" customFormat="1" x14ac:dyDescent="0.2">
      <c r="A69" s="213"/>
      <c r="B69" s="214"/>
      <c r="C69" s="215" t="s">
        <v>175</v>
      </c>
      <c r="D69" s="216"/>
      <c r="E69" s="217">
        <v>1.4999999999999999E-2</v>
      </c>
      <c r="F69" s="205"/>
      <c r="G69" s="205"/>
      <c r="H69" s="205"/>
      <c r="I69" s="205"/>
      <c r="J69" s="205"/>
      <c r="K69" s="205"/>
      <c r="L69" s="205"/>
      <c r="M69" s="205"/>
      <c r="N69" s="206"/>
      <c r="O69" s="207"/>
      <c r="P69" s="208"/>
      <c r="Q69" s="208"/>
      <c r="R69" s="208"/>
      <c r="S69" s="208"/>
      <c r="T69" s="208"/>
      <c r="U69" s="208"/>
      <c r="V69" s="209"/>
      <c r="W69" s="212"/>
    </row>
    <row r="70" spans="1:23" x14ac:dyDescent="0.2">
      <c r="A70" s="200"/>
      <c r="B70" s="201"/>
      <c r="C70" s="202" t="s">
        <v>176</v>
      </c>
      <c r="D70" s="203"/>
      <c r="E70" s="211"/>
      <c r="F70" s="205"/>
      <c r="G70" s="205"/>
      <c r="H70" s="205"/>
      <c r="I70" s="205"/>
      <c r="J70" s="205"/>
      <c r="K70" s="205"/>
      <c r="L70" s="205"/>
      <c r="M70" s="205"/>
      <c r="N70" s="206"/>
      <c r="O70" s="207"/>
      <c r="P70" s="208"/>
      <c r="Q70" s="208"/>
      <c r="R70" s="208"/>
      <c r="S70" s="208"/>
      <c r="T70" s="208"/>
      <c r="U70" s="208"/>
      <c r="V70" s="209"/>
      <c r="W70" s="210"/>
    </row>
    <row r="71" spans="1:23" x14ac:dyDescent="0.2">
      <c r="A71" s="200"/>
      <c r="B71" s="201"/>
      <c r="C71" s="219" t="s">
        <v>60</v>
      </c>
      <c r="D71" s="203"/>
      <c r="E71" s="211"/>
      <c r="F71" s="205"/>
      <c r="G71" s="205"/>
      <c r="H71" s="205"/>
      <c r="I71" s="205"/>
      <c r="J71" s="205"/>
      <c r="K71" s="205"/>
      <c r="L71" s="205"/>
      <c r="M71" s="205"/>
      <c r="N71" s="206"/>
      <c r="O71" s="207"/>
      <c r="P71" s="208"/>
      <c r="Q71" s="208"/>
      <c r="R71" s="208"/>
      <c r="S71" s="208"/>
      <c r="T71" s="208"/>
      <c r="U71" s="208"/>
      <c r="V71" s="209"/>
      <c r="W71" s="220"/>
    </row>
    <row r="72" spans="1:23" x14ac:dyDescent="0.2">
      <c r="A72" s="200"/>
      <c r="B72" s="201"/>
      <c r="C72" s="221" t="s">
        <v>267</v>
      </c>
      <c r="D72" s="222"/>
      <c r="E72" s="223"/>
      <c r="F72" s="205"/>
      <c r="G72" s="205"/>
      <c r="H72" s="205"/>
      <c r="I72" s="205"/>
      <c r="J72" s="205"/>
      <c r="K72" s="205"/>
      <c r="L72" s="205"/>
      <c r="M72" s="205"/>
      <c r="N72" s="206"/>
      <c r="O72" s="207"/>
      <c r="P72" s="208"/>
      <c r="Q72" s="208"/>
      <c r="R72" s="208"/>
      <c r="S72" s="208"/>
      <c r="T72" s="208"/>
      <c r="U72" s="208"/>
      <c r="V72" s="209"/>
      <c r="W72" s="740"/>
    </row>
    <row r="73" spans="1:23" ht="14.25" customHeight="1" x14ac:dyDescent="0.2">
      <c r="A73" s="200"/>
      <c r="B73" s="201"/>
      <c r="C73" s="221" t="s">
        <v>268</v>
      </c>
      <c r="D73" s="222"/>
      <c r="E73" s="223"/>
      <c r="F73" s="205"/>
      <c r="G73" s="205"/>
      <c r="H73" s="205"/>
      <c r="I73" s="205"/>
      <c r="J73" s="205"/>
      <c r="K73" s="205"/>
      <c r="L73" s="205"/>
      <c r="M73" s="205"/>
      <c r="N73" s="206"/>
      <c r="O73" s="207"/>
      <c r="P73" s="208"/>
      <c r="Q73" s="208"/>
      <c r="R73" s="208"/>
      <c r="S73" s="208"/>
      <c r="T73" s="208"/>
      <c r="U73" s="208"/>
      <c r="V73" s="209"/>
      <c r="W73" s="740"/>
    </row>
    <row r="74" spans="1:23" x14ac:dyDescent="0.2">
      <c r="A74" s="200"/>
      <c r="B74" s="201"/>
      <c r="C74" s="224" t="s">
        <v>177</v>
      </c>
      <c r="D74" s="225"/>
      <c r="E74" s="226"/>
      <c r="F74" s="227"/>
      <c r="G74" s="227"/>
      <c r="H74" s="227"/>
      <c r="I74" s="227"/>
      <c r="J74" s="227"/>
      <c r="K74" s="227"/>
      <c r="L74" s="227"/>
      <c r="M74" s="227"/>
      <c r="N74" s="228"/>
      <c r="O74" s="207"/>
      <c r="P74" s="208"/>
      <c r="Q74" s="208"/>
      <c r="R74" s="208"/>
      <c r="S74" s="208"/>
      <c r="T74" s="208"/>
      <c r="U74" s="208"/>
      <c r="V74" s="209"/>
      <c r="W74" s="740"/>
    </row>
    <row r="75" spans="1:23" x14ac:dyDescent="0.2">
      <c r="A75" s="200"/>
      <c r="B75" s="201"/>
      <c r="C75" s="215" t="s">
        <v>178</v>
      </c>
      <c r="D75" s="229"/>
      <c r="E75" s="230"/>
      <c r="F75" s="205"/>
      <c r="G75" s="205"/>
      <c r="H75" s="205"/>
      <c r="I75" s="205"/>
      <c r="J75" s="205"/>
      <c r="K75" s="205"/>
      <c r="L75" s="205"/>
      <c r="M75" s="205"/>
      <c r="N75" s="206"/>
      <c r="O75" s="207"/>
      <c r="P75" s="208"/>
      <c r="Q75" s="208"/>
      <c r="R75" s="208"/>
      <c r="S75" s="208"/>
      <c r="T75" s="208"/>
      <c r="U75" s="208"/>
      <c r="V75" s="209"/>
      <c r="W75" s="235"/>
    </row>
    <row r="76" spans="1:23" x14ac:dyDescent="0.2">
      <c r="A76" s="200"/>
      <c r="B76" s="201"/>
      <c r="C76" s="202" t="s">
        <v>179</v>
      </c>
      <c r="D76" s="231"/>
      <c r="E76" s="232"/>
      <c r="F76" s="205"/>
      <c r="G76" s="205"/>
      <c r="H76" s="205"/>
      <c r="I76" s="205"/>
      <c r="J76" s="205"/>
      <c r="K76" s="205"/>
      <c r="L76" s="205"/>
      <c r="M76" s="205"/>
      <c r="N76" s="206"/>
      <c r="O76" s="207"/>
      <c r="P76" s="208"/>
      <c r="Q76" s="208"/>
      <c r="R76" s="208"/>
      <c r="S76" s="208"/>
      <c r="T76" s="208"/>
      <c r="U76" s="208"/>
      <c r="V76" s="209"/>
      <c r="W76" s="741"/>
    </row>
    <row r="77" spans="1:23" x14ac:dyDescent="0.2">
      <c r="A77" s="200"/>
      <c r="B77" s="201"/>
      <c r="C77" s="202" t="s">
        <v>266</v>
      </c>
      <c r="D77" s="233"/>
      <c r="E77" s="234"/>
      <c r="F77" s="205"/>
      <c r="G77" s="205"/>
      <c r="H77" s="205"/>
      <c r="I77" s="205"/>
      <c r="J77" s="205"/>
      <c r="K77" s="205"/>
      <c r="L77" s="205"/>
      <c r="M77" s="205"/>
      <c r="N77" s="206"/>
      <c r="O77" s="207"/>
      <c r="P77" s="208"/>
      <c r="Q77" s="208"/>
      <c r="R77" s="208"/>
      <c r="S77" s="208"/>
      <c r="T77" s="208"/>
      <c r="U77" s="208"/>
      <c r="V77" s="209"/>
      <c r="W77" s="235">
        <v>9528355</v>
      </c>
    </row>
    <row r="78" spans="1:23" x14ac:dyDescent="0.2">
      <c r="A78" s="200"/>
      <c r="B78" s="201"/>
      <c r="C78" s="202" t="s">
        <v>180</v>
      </c>
      <c r="D78" s="233"/>
      <c r="E78" s="234"/>
      <c r="F78" s="205"/>
      <c r="G78" s="205"/>
      <c r="H78" s="205"/>
      <c r="I78" s="205"/>
      <c r="J78" s="205"/>
      <c r="K78" s="205"/>
      <c r="L78" s="205"/>
      <c r="M78" s="205"/>
      <c r="N78" s="206"/>
      <c r="O78" s="207"/>
      <c r="P78" s="208"/>
      <c r="Q78" s="208"/>
      <c r="R78" s="208"/>
      <c r="S78" s="208"/>
      <c r="T78" s="208"/>
      <c r="U78" s="208"/>
      <c r="V78" s="209"/>
      <c r="W78" s="740">
        <v>7364081</v>
      </c>
    </row>
    <row r="79" spans="1:23" x14ac:dyDescent="0.2">
      <c r="A79" s="200"/>
      <c r="B79" s="201"/>
      <c r="C79" s="202" t="s">
        <v>181</v>
      </c>
      <c r="D79" s="233"/>
      <c r="E79" s="234"/>
      <c r="F79" s="205"/>
      <c r="G79" s="205"/>
      <c r="H79" s="205"/>
      <c r="I79" s="205"/>
      <c r="J79" s="205"/>
      <c r="K79" s="205"/>
      <c r="L79" s="205"/>
      <c r="M79" s="205"/>
      <c r="N79" s="206"/>
      <c r="O79" s="207"/>
      <c r="P79" s="208"/>
      <c r="Q79" s="208"/>
      <c r="R79" s="208"/>
      <c r="S79" s="208"/>
      <c r="T79" s="208"/>
      <c r="U79" s="208"/>
      <c r="V79" s="209"/>
      <c r="W79" s="740">
        <v>2164274</v>
      </c>
    </row>
    <row r="80" spans="1:23" ht="12.75" customHeight="1" thickBot="1" x14ac:dyDescent="0.25">
      <c r="A80" s="236"/>
      <c r="B80" s="237"/>
      <c r="C80" s="238" t="s">
        <v>182</v>
      </c>
      <c r="D80" s="239"/>
      <c r="E80" s="240">
        <v>1.4999999999999999E-2</v>
      </c>
      <c r="F80" s="241"/>
      <c r="G80" s="241"/>
      <c r="H80" s="241"/>
      <c r="I80" s="241"/>
      <c r="J80" s="241"/>
      <c r="K80" s="241"/>
      <c r="L80" s="241"/>
      <c r="M80" s="241"/>
      <c r="N80" s="242"/>
      <c r="O80" s="243"/>
      <c r="P80" s="244"/>
      <c r="Q80" s="244"/>
      <c r="R80" s="244"/>
      <c r="S80" s="244"/>
      <c r="T80" s="244"/>
      <c r="U80" s="244"/>
      <c r="V80" s="245"/>
      <c r="W80" s="742"/>
    </row>
    <row r="81" spans="1:25" ht="13.5" thickBot="1" x14ac:dyDescent="0.25">
      <c r="A81" s="246"/>
      <c r="B81" s="247"/>
      <c r="C81" s="248" t="s">
        <v>183</v>
      </c>
      <c r="D81" s="249"/>
      <c r="E81" s="250"/>
      <c r="F81" s="251"/>
      <c r="G81" s="251"/>
      <c r="H81" s="251"/>
      <c r="I81" s="251"/>
      <c r="J81" s="251"/>
      <c r="K81" s="251"/>
      <c r="L81" s="251"/>
      <c r="M81" s="251"/>
      <c r="N81" s="252"/>
      <c r="O81" s="253"/>
      <c r="P81" s="254"/>
      <c r="Q81" s="254"/>
      <c r="R81" s="254"/>
      <c r="S81" s="254"/>
      <c r="T81" s="254"/>
      <c r="U81" s="254"/>
      <c r="V81" s="255"/>
      <c r="W81" s="743"/>
      <c r="X81" s="2"/>
      <c r="Y81" s="2"/>
    </row>
    <row r="82" spans="1:25" ht="13.5" customHeight="1" x14ac:dyDescent="0.2">
      <c r="A82" s="557"/>
      <c r="B82" s="247"/>
      <c r="C82" s="256" t="s">
        <v>184</v>
      </c>
      <c r="D82" s="257"/>
      <c r="E82" s="258"/>
      <c r="F82" s="259"/>
      <c r="G82" s="259"/>
      <c r="H82" s="259"/>
      <c r="I82" s="259"/>
      <c r="J82" s="259"/>
      <c r="K82" s="259"/>
      <c r="L82" s="259"/>
      <c r="M82" s="259"/>
      <c r="N82" s="260"/>
      <c r="O82" s="261"/>
      <c r="P82" s="259"/>
      <c r="Q82" s="262"/>
      <c r="R82" s="262"/>
      <c r="S82" s="262"/>
      <c r="T82" s="262"/>
      <c r="U82" s="262"/>
      <c r="V82" s="263"/>
      <c r="W82" s="264"/>
      <c r="X82" s="265"/>
      <c r="Y82" s="265"/>
    </row>
    <row r="83" spans="1:25" ht="13.5" customHeight="1" thickBot="1" x14ac:dyDescent="0.25">
      <c r="A83" s="558"/>
      <c r="B83" s="266"/>
      <c r="C83" s="267" t="s">
        <v>185</v>
      </c>
      <c r="D83" s="268"/>
      <c r="E83" s="269"/>
      <c r="F83" s="270"/>
      <c r="G83" s="270"/>
      <c r="H83" s="270"/>
      <c r="I83" s="270"/>
      <c r="J83" s="270"/>
      <c r="K83" s="270"/>
      <c r="L83" s="270"/>
      <c r="M83" s="270"/>
      <c r="N83" s="271"/>
      <c r="O83" s="269"/>
      <c r="P83" s="270"/>
      <c r="Q83" s="272"/>
      <c r="R83" s="272"/>
      <c r="S83" s="272"/>
      <c r="T83" s="272"/>
      <c r="U83" s="272"/>
      <c r="V83" s="273"/>
      <c r="W83" s="274"/>
      <c r="X83" s="265"/>
      <c r="Y83" s="265"/>
    </row>
    <row r="84" spans="1:25" ht="13.5" thickBot="1" x14ac:dyDescent="0.25">
      <c r="A84" s="275"/>
      <c r="B84" s="275"/>
      <c r="C84" s="275"/>
      <c r="D84" s="275"/>
      <c r="E84" s="275"/>
      <c r="F84" s="275"/>
      <c r="G84" s="275"/>
      <c r="H84" s="275"/>
      <c r="I84" s="2"/>
      <c r="J84" s="2"/>
      <c r="K84" s="2"/>
      <c r="L84" s="2"/>
      <c r="M84" s="2"/>
      <c r="N84" s="2"/>
      <c r="O84" s="2"/>
      <c r="P84" s="2"/>
      <c r="Q84" s="276"/>
      <c r="R84" s="276"/>
      <c r="S84" s="276"/>
      <c r="T84" s="276"/>
      <c r="U84" s="276"/>
      <c r="V84" s="276"/>
      <c r="W84" s="277"/>
      <c r="X84" s="278"/>
      <c r="Y84" s="277"/>
    </row>
    <row r="85" spans="1:25" ht="13.5" customHeight="1" thickBot="1" x14ac:dyDescent="0.25">
      <c r="A85" s="279" t="s">
        <v>186</v>
      </c>
      <c r="B85" s="280"/>
      <c r="C85" s="281" t="s">
        <v>1</v>
      </c>
      <c r="D85" s="282"/>
      <c r="E85" s="282" t="s">
        <v>2</v>
      </c>
      <c r="F85" s="283" t="s">
        <v>187</v>
      </c>
      <c r="G85" s="473" t="s">
        <v>188</v>
      </c>
      <c r="H85" s="473"/>
      <c r="I85" s="473"/>
      <c r="J85" s="473"/>
      <c r="K85" s="473"/>
      <c r="L85" s="473"/>
      <c r="M85" s="284"/>
      <c r="N85" s="284"/>
      <c r="O85" s="276"/>
      <c r="P85" s="276"/>
      <c r="X85" s="2"/>
      <c r="Y85" s="2"/>
    </row>
    <row r="86" spans="1:25" x14ac:dyDescent="0.2">
      <c r="A86" s="285">
        <v>1</v>
      </c>
      <c r="B86" s="286"/>
      <c r="C86" s="287" t="s">
        <v>189</v>
      </c>
      <c r="D86" s="288"/>
      <c r="E86" s="289"/>
      <c r="F86" s="744"/>
      <c r="G86" s="290" t="s">
        <v>190</v>
      </c>
      <c r="H86" s="291"/>
      <c r="I86" s="290" t="s">
        <v>191</v>
      </c>
      <c r="J86" s="290" t="s">
        <v>191</v>
      </c>
      <c r="K86" s="290" t="s">
        <v>191</v>
      </c>
      <c r="L86" s="290" t="s">
        <v>191</v>
      </c>
      <c r="M86" s="290"/>
      <c r="N86" s="290" t="s">
        <v>191</v>
      </c>
      <c r="O86" s="276"/>
      <c r="P86" s="276"/>
    </row>
    <row r="87" spans="1:25" x14ac:dyDescent="0.2">
      <c r="A87" s="292">
        <v>2</v>
      </c>
      <c r="B87" s="293"/>
      <c r="C87" s="294" t="s">
        <v>192</v>
      </c>
      <c r="D87" s="295"/>
      <c r="E87" s="296"/>
      <c r="F87" s="745"/>
      <c r="G87" s="297"/>
      <c r="H87" s="298"/>
      <c r="I87" s="297"/>
      <c r="J87" s="299"/>
      <c r="K87" s="299"/>
      <c r="L87" s="299"/>
      <c r="M87" s="299"/>
      <c r="N87" s="299"/>
      <c r="O87" s="276"/>
      <c r="P87" s="276"/>
    </row>
    <row r="88" spans="1:25" x14ac:dyDescent="0.2">
      <c r="A88" s="292">
        <v>3</v>
      </c>
      <c r="B88" s="293"/>
      <c r="C88" s="294" t="s">
        <v>193</v>
      </c>
      <c r="D88" s="295"/>
      <c r="E88" s="296" t="s">
        <v>4</v>
      </c>
      <c r="F88" s="300">
        <v>0.7923</v>
      </c>
      <c r="G88" s="301"/>
      <c r="H88" s="302">
        <v>93</v>
      </c>
      <c r="I88" s="301"/>
      <c r="J88" s="276"/>
      <c r="K88" s="276"/>
      <c r="L88" s="276"/>
      <c r="M88" s="276"/>
      <c r="N88" s="276"/>
      <c r="O88" s="276"/>
      <c r="P88" s="276"/>
    </row>
    <row r="89" spans="1:25" ht="12" customHeight="1" x14ac:dyDescent="0.2">
      <c r="A89" s="292">
        <v>4</v>
      </c>
      <c r="B89" s="293"/>
      <c r="C89" s="294" t="s">
        <v>194</v>
      </c>
      <c r="D89" s="295"/>
      <c r="E89" s="296" t="s">
        <v>4</v>
      </c>
      <c r="F89" s="303">
        <v>0.5</v>
      </c>
      <c r="G89" s="301"/>
      <c r="H89" s="302">
        <v>59</v>
      </c>
      <c r="I89" s="301"/>
      <c r="J89" s="276"/>
      <c r="K89" s="276"/>
      <c r="L89" s="276"/>
      <c r="M89" s="276"/>
      <c r="N89" s="276"/>
      <c r="O89" s="276"/>
      <c r="P89" s="276"/>
    </row>
    <row r="90" spans="1:25" x14ac:dyDescent="0.2">
      <c r="A90" s="292">
        <v>5</v>
      </c>
      <c r="B90" s="293"/>
      <c r="C90" s="294" t="s">
        <v>195</v>
      </c>
      <c r="D90" s="295"/>
      <c r="E90" s="296" t="s">
        <v>4</v>
      </c>
      <c r="F90" s="304">
        <v>3.5000000000000003E-2</v>
      </c>
      <c r="G90" s="277"/>
      <c r="H90" s="298"/>
      <c r="I90" s="277"/>
      <c r="J90" s="276"/>
      <c r="K90" s="276"/>
      <c r="L90" s="276"/>
      <c r="M90" s="276"/>
      <c r="N90" s="276"/>
      <c r="O90" s="276"/>
      <c r="P90" s="276"/>
    </row>
    <row r="91" spans="1:25" x14ac:dyDescent="0.2">
      <c r="A91" s="292">
        <v>6</v>
      </c>
      <c r="B91" s="293"/>
      <c r="C91" s="305" t="s">
        <v>174</v>
      </c>
      <c r="D91" s="306"/>
      <c r="E91" s="296" t="s">
        <v>4</v>
      </c>
      <c r="F91" s="307">
        <v>6.3500000000000001E-2</v>
      </c>
      <c r="H91" s="308"/>
    </row>
    <row r="92" spans="1:25" x14ac:dyDescent="0.2">
      <c r="A92" s="292">
        <v>7</v>
      </c>
      <c r="B92" s="293"/>
      <c r="C92" s="309" t="s">
        <v>175</v>
      </c>
      <c r="D92" s="306"/>
      <c r="E92" s="296" t="s">
        <v>4</v>
      </c>
      <c r="F92" s="310">
        <v>1.4999999999999999E-2</v>
      </c>
      <c r="W92" s="311"/>
    </row>
    <row r="93" spans="1:25" ht="13.5" thickBot="1" x14ac:dyDescent="0.25">
      <c r="A93" s="312">
        <v>8</v>
      </c>
      <c r="B93" s="313"/>
      <c r="C93" s="314" t="s">
        <v>182</v>
      </c>
      <c r="D93" s="315"/>
      <c r="E93" s="316" t="s">
        <v>4</v>
      </c>
      <c r="F93" s="317">
        <v>1.4999999999999999E-2</v>
      </c>
    </row>
    <row r="94" spans="1:25" ht="15.75" x14ac:dyDescent="0.25">
      <c r="C94" s="81"/>
      <c r="D94" s="82"/>
      <c r="E94" s="82"/>
      <c r="F94" s="318"/>
      <c r="G94" s="83"/>
      <c r="H94" s="82"/>
      <c r="I94" s="82"/>
      <c r="J94" s="81" t="s">
        <v>63</v>
      </c>
    </row>
    <row r="95" spans="1:25" x14ac:dyDescent="0.2">
      <c r="C95" s="319"/>
      <c r="D95" s="319"/>
      <c r="F95" s="320"/>
    </row>
    <row r="96" spans="1:25" ht="19.5" customHeight="1" x14ac:dyDescent="0.2">
      <c r="C96" s="2"/>
      <c r="D96" s="321"/>
      <c r="E96" s="38"/>
      <c r="F96" s="2"/>
      <c r="G96" s="38"/>
      <c r="I96" s="559"/>
      <c r="J96" s="559"/>
      <c r="L96" s="321"/>
      <c r="M96" s="322" t="s">
        <v>196</v>
      </c>
      <c r="S96" s="323"/>
      <c r="T96" s="323"/>
    </row>
    <row r="97" spans="3:13" x14ac:dyDescent="0.2">
      <c r="C97" s="324"/>
      <c r="F97" s="324"/>
      <c r="L97" s="325" t="s">
        <v>8</v>
      </c>
      <c r="M97" s="325"/>
    </row>
  </sheetData>
  <mergeCells count="32">
    <mergeCell ref="N7:N8"/>
    <mergeCell ref="C2:U2"/>
    <mergeCell ref="B3:N3"/>
    <mergeCell ref="B4:N4"/>
    <mergeCell ref="A5:A8"/>
    <mergeCell ref="B5:B8"/>
    <mergeCell ref="C5:C8"/>
    <mergeCell ref="D5:D8"/>
    <mergeCell ref="E5:N5"/>
    <mergeCell ref="O5:W5"/>
    <mergeCell ref="E6:E8"/>
    <mergeCell ref="T6:T8"/>
    <mergeCell ref="U6:U8"/>
    <mergeCell ref="V6:V8"/>
    <mergeCell ref="W6:W8"/>
    <mergeCell ref="F7:F8"/>
    <mergeCell ref="G7:I7"/>
    <mergeCell ref="J7:J8"/>
    <mergeCell ref="K7:K8"/>
    <mergeCell ref="L7:L8"/>
    <mergeCell ref="M7:M8"/>
    <mergeCell ref="F6:N6"/>
    <mergeCell ref="O6:O8"/>
    <mergeCell ref="P6:P8"/>
    <mergeCell ref="Q6:Q8"/>
    <mergeCell ref="R6:R8"/>
    <mergeCell ref="S6:S8"/>
    <mergeCell ref="B10:N10"/>
    <mergeCell ref="B11:N11"/>
    <mergeCell ref="A82:A83"/>
    <mergeCell ref="G85:L85"/>
    <mergeCell ref="I96:J96"/>
  </mergeCells>
  <pageMargins left="0" right="0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view="pageBreakPreview" zoomScale="70" zoomScaleNormal="70" zoomScaleSheetLayoutView="70" workbookViewId="0">
      <selection activeCell="C4" sqref="C4:C7"/>
    </sheetView>
  </sheetViews>
  <sheetFormatPr defaultColWidth="8.85546875" defaultRowHeight="12.75" x14ac:dyDescent="0.2"/>
  <cols>
    <col min="1" max="1" width="3" style="1" customWidth="1"/>
    <col min="2" max="2" width="7.285156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2" width="11.7109375" style="1" customWidth="1"/>
    <col min="13" max="13" width="30.140625" style="1" hidden="1" customWidth="1"/>
    <col min="14" max="15" width="11.7109375" style="1" customWidth="1"/>
    <col min="16" max="16" width="20.140625" style="1" customWidth="1"/>
    <col min="17" max="17" width="14.42578125" style="1" customWidth="1"/>
    <col min="18" max="18" width="11.7109375" style="1" customWidth="1"/>
    <col min="19" max="19" width="16.5703125" style="1" customWidth="1"/>
    <col min="20" max="21" width="11.7109375" style="1" customWidth="1"/>
    <col min="22" max="22" width="10.140625" style="1" bestFit="1" customWidth="1"/>
    <col min="23" max="16384" width="8.85546875" style="1"/>
  </cols>
  <sheetData>
    <row r="1" spans="1:21" ht="15.75" x14ac:dyDescent="0.25">
      <c r="A1" s="326"/>
      <c r="B1" s="326"/>
      <c r="R1" s="530" t="s">
        <v>265</v>
      </c>
      <c r="S1" s="530"/>
    </row>
    <row r="2" spans="1:21" x14ac:dyDescent="0.2">
      <c r="C2" s="531" t="s">
        <v>66</v>
      </c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1"/>
      <c r="Q2" s="124"/>
      <c r="R2" s="124"/>
      <c r="S2" s="124"/>
      <c r="T2" s="124"/>
      <c r="U2" s="124"/>
    </row>
    <row r="3" spans="1:21" ht="13.5" thickBot="1" x14ac:dyDescent="0.25"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 t="s">
        <v>197</v>
      </c>
      <c r="T3" s="124"/>
      <c r="U3" s="124"/>
    </row>
    <row r="4" spans="1:21" ht="12.75" customHeight="1" x14ac:dyDescent="0.2">
      <c r="A4" s="532" t="s">
        <v>71</v>
      </c>
      <c r="B4" s="533"/>
      <c r="C4" s="538" t="s">
        <v>72</v>
      </c>
      <c r="D4" s="533" t="s">
        <v>57</v>
      </c>
      <c r="E4" s="541" t="s">
        <v>73</v>
      </c>
      <c r="F4" s="542"/>
      <c r="G4" s="542"/>
      <c r="H4" s="542"/>
      <c r="I4" s="542"/>
      <c r="J4" s="542"/>
      <c r="K4" s="542"/>
      <c r="L4" s="542"/>
      <c r="M4" s="542"/>
      <c r="N4" s="543"/>
      <c r="O4" s="328"/>
      <c r="P4" s="541" t="s">
        <v>74</v>
      </c>
      <c r="Q4" s="542"/>
      <c r="R4" s="542"/>
      <c r="S4" s="544"/>
    </row>
    <row r="5" spans="1:21" ht="12.75" customHeight="1" x14ac:dyDescent="0.2">
      <c r="A5" s="534"/>
      <c r="B5" s="535"/>
      <c r="C5" s="539"/>
      <c r="D5" s="535"/>
      <c r="E5" s="545" t="s">
        <v>75</v>
      </c>
      <c r="F5" s="547" t="s">
        <v>76</v>
      </c>
      <c r="G5" s="548"/>
      <c r="H5" s="548"/>
      <c r="I5" s="548"/>
      <c r="J5" s="548"/>
      <c r="K5" s="548"/>
      <c r="L5" s="548"/>
      <c r="M5" s="548"/>
      <c r="N5" s="549"/>
      <c r="O5" s="329"/>
      <c r="P5" s="550" t="s">
        <v>77</v>
      </c>
      <c r="Q5" s="520" t="s">
        <v>83</v>
      </c>
      <c r="R5" s="520" t="s">
        <v>58</v>
      </c>
      <c r="S5" s="523" t="s">
        <v>84</v>
      </c>
    </row>
    <row r="6" spans="1:21" ht="15" customHeight="1" x14ac:dyDescent="0.2">
      <c r="A6" s="534"/>
      <c r="B6" s="535"/>
      <c r="C6" s="539"/>
      <c r="D6" s="535"/>
      <c r="E6" s="545"/>
      <c r="F6" s="526" t="s">
        <v>85</v>
      </c>
      <c r="G6" s="528" t="s">
        <v>86</v>
      </c>
      <c r="H6" s="528"/>
      <c r="I6" s="528"/>
      <c r="J6" s="528" t="s">
        <v>87</v>
      </c>
      <c r="K6" s="526" t="s">
        <v>83</v>
      </c>
      <c r="L6" s="526" t="s">
        <v>58</v>
      </c>
      <c r="M6" s="526" t="s">
        <v>59</v>
      </c>
      <c r="N6" s="526" t="s">
        <v>198</v>
      </c>
      <c r="O6" s="505" t="s">
        <v>199</v>
      </c>
      <c r="P6" s="551"/>
      <c r="Q6" s="521"/>
      <c r="R6" s="521"/>
      <c r="S6" s="524"/>
    </row>
    <row r="7" spans="1:21" ht="91.5" customHeight="1" thickBot="1" x14ac:dyDescent="0.25">
      <c r="A7" s="536"/>
      <c r="B7" s="537"/>
      <c r="C7" s="540"/>
      <c r="D7" s="537"/>
      <c r="E7" s="546"/>
      <c r="F7" s="527"/>
      <c r="G7" s="330" t="s">
        <v>89</v>
      </c>
      <c r="H7" s="330" t="s">
        <v>90</v>
      </c>
      <c r="I7" s="330" t="s">
        <v>200</v>
      </c>
      <c r="J7" s="529"/>
      <c r="K7" s="527"/>
      <c r="L7" s="527"/>
      <c r="M7" s="527"/>
      <c r="N7" s="527"/>
      <c r="O7" s="506"/>
      <c r="P7" s="552"/>
      <c r="Q7" s="522"/>
      <c r="R7" s="522"/>
      <c r="S7" s="525"/>
    </row>
    <row r="8" spans="1:21" ht="13.5" thickBot="1" x14ac:dyDescent="0.25">
      <c r="A8" s="507">
        <v>1</v>
      </c>
      <c r="B8" s="508"/>
      <c r="C8" s="331">
        <v>2</v>
      </c>
      <c r="D8" s="332">
        <v>3</v>
      </c>
      <c r="E8" s="333">
        <v>3</v>
      </c>
      <c r="F8" s="334">
        <v>4</v>
      </c>
      <c r="G8" s="334">
        <v>6</v>
      </c>
      <c r="H8" s="334">
        <v>7</v>
      </c>
      <c r="I8" s="334">
        <v>8</v>
      </c>
      <c r="J8" s="334">
        <v>9</v>
      </c>
      <c r="K8" s="334">
        <v>5</v>
      </c>
      <c r="L8" s="334">
        <v>6</v>
      </c>
      <c r="M8" s="334">
        <v>12</v>
      </c>
      <c r="N8" s="334">
        <v>13</v>
      </c>
      <c r="O8" s="335">
        <v>7</v>
      </c>
      <c r="P8" s="333">
        <v>8</v>
      </c>
      <c r="Q8" s="334">
        <v>9</v>
      </c>
      <c r="R8" s="334">
        <v>10</v>
      </c>
      <c r="S8" s="335">
        <v>11</v>
      </c>
    </row>
    <row r="9" spans="1:21" ht="18.75" customHeight="1" thickBot="1" x14ac:dyDescent="0.3">
      <c r="A9" s="509" t="s">
        <v>61</v>
      </c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  <c r="Q9" s="510"/>
      <c r="R9" s="510"/>
      <c r="S9" s="511"/>
    </row>
    <row r="10" spans="1:21" ht="15" customHeight="1" x14ac:dyDescent="0.2">
      <c r="A10" s="512" t="s">
        <v>0</v>
      </c>
      <c r="B10" s="513"/>
      <c r="C10" s="514" t="s">
        <v>68</v>
      </c>
      <c r="D10" s="514"/>
      <c r="E10" s="514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5"/>
    </row>
    <row r="11" spans="1:21" ht="15" customHeight="1" thickBot="1" x14ac:dyDescent="0.3">
      <c r="A11" s="516" t="s">
        <v>10</v>
      </c>
      <c r="B11" s="517"/>
      <c r="C11" s="518" t="s">
        <v>70</v>
      </c>
      <c r="D11" s="518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9"/>
    </row>
    <row r="12" spans="1:21" ht="15" customHeight="1" x14ac:dyDescent="0.2">
      <c r="A12" s="501" t="s">
        <v>201</v>
      </c>
      <c r="B12" s="502"/>
      <c r="C12" s="336" t="s">
        <v>202</v>
      </c>
      <c r="D12" s="337"/>
      <c r="E12" s="338">
        <v>344570</v>
      </c>
      <c r="F12" s="339">
        <v>165599</v>
      </c>
      <c r="G12" s="339"/>
      <c r="H12" s="339"/>
      <c r="I12" s="339"/>
      <c r="J12" s="339"/>
      <c r="K12" s="339">
        <v>107639</v>
      </c>
      <c r="L12" s="339">
        <v>66240</v>
      </c>
      <c r="M12" s="339"/>
      <c r="N12" s="339">
        <v>5092</v>
      </c>
      <c r="O12" s="340">
        <v>3941.34</v>
      </c>
      <c r="P12" s="341"/>
      <c r="Q12" s="342"/>
      <c r="R12" s="343"/>
      <c r="S12" s="344"/>
    </row>
    <row r="13" spans="1:21" ht="15" customHeight="1" x14ac:dyDescent="0.2">
      <c r="A13" s="503" t="s">
        <v>203</v>
      </c>
      <c r="B13" s="504"/>
      <c r="C13" s="345" t="s">
        <v>204</v>
      </c>
      <c r="D13" s="346"/>
      <c r="E13" s="347">
        <v>47487</v>
      </c>
      <c r="F13" s="348">
        <v>22822</v>
      </c>
      <c r="G13" s="348"/>
      <c r="H13" s="348"/>
      <c r="I13" s="348"/>
      <c r="J13" s="348"/>
      <c r="K13" s="348">
        <v>14834</v>
      </c>
      <c r="L13" s="348">
        <v>9129</v>
      </c>
      <c r="M13" s="348"/>
      <c r="N13" s="348">
        <v>702</v>
      </c>
      <c r="O13" s="349">
        <v>626.88</v>
      </c>
      <c r="P13" s="350"/>
      <c r="Q13" s="351"/>
      <c r="R13" s="352"/>
      <c r="S13" s="353"/>
    </row>
    <row r="14" spans="1:21" ht="15" customHeight="1" x14ac:dyDescent="0.2">
      <c r="A14" s="503" t="s">
        <v>205</v>
      </c>
      <c r="B14" s="504"/>
      <c r="C14" s="345" t="s">
        <v>206</v>
      </c>
      <c r="D14" s="346"/>
      <c r="E14" s="347">
        <v>34362</v>
      </c>
      <c r="F14" s="348">
        <v>16514</v>
      </c>
      <c r="G14" s="348"/>
      <c r="H14" s="348"/>
      <c r="I14" s="348"/>
      <c r="J14" s="348"/>
      <c r="K14" s="348">
        <v>10734</v>
      </c>
      <c r="L14" s="348">
        <v>6606</v>
      </c>
      <c r="M14" s="348"/>
      <c r="N14" s="348">
        <v>508</v>
      </c>
      <c r="O14" s="349">
        <v>442.54</v>
      </c>
      <c r="P14" s="350"/>
      <c r="Q14" s="351"/>
      <c r="R14" s="352"/>
      <c r="S14" s="353"/>
    </row>
    <row r="15" spans="1:21" ht="15" customHeight="1" x14ac:dyDescent="0.2">
      <c r="A15" s="503" t="s">
        <v>207</v>
      </c>
      <c r="B15" s="504"/>
      <c r="C15" s="345" t="s">
        <v>208</v>
      </c>
      <c r="D15" s="346"/>
      <c r="E15" s="347">
        <v>59341</v>
      </c>
      <c r="F15" s="348">
        <v>28519</v>
      </c>
      <c r="G15" s="348"/>
      <c r="H15" s="348"/>
      <c r="I15" s="348"/>
      <c r="J15" s="348"/>
      <c r="K15" s="348">
        <v>18537</v>
      </c>
      <c r="L15" s="348">
        <v>11408</v>
      </c>
      <c r="M15" s="348"/>
      <c r="N15" s="348">
        <v>877</v>
      </c>
      <c r="O15" s="349">
        <v>744.41</v>
      </c>
      <c r="P15" s="350"/>
      <c r="Q15" s="351"/>
      <c r="R15" s="352"/>
      <c r="S15" s="353"/>
    </row>
    <row r="16" spans="1:21" ht="15" customHeight="1" x14ac:dyDescent="0.2">
      <c r="A16" s="503" t="s">
        <v>209</v>
      </c>
      <c r="B16" s="504"/>
      <c r="C16" s="345" t="s">
        <v>210</v>
      </c>
      <c r="D16" s="346"/>
      <c r="E16" s="347">
        <v>2960</v>
      </c>
      <c r="F16" s="348">
        <v>1402</v>
      </c>
      <c r="G16" s="348"/>
      <c r="H16" s="348"/>
      <c r="I16" s="348"/>
      <c r="J16" s="348"/>
      <c r="K16" s="348">
        <v>953</v>
      </c>
      <c r="L16" s="348">
        <v>561</v>
      </c>
      <c r="M16" s="348"/>
      <c r="N16" s="348">
        <v>44</v>
      </c>
      <c r="O16" s="349">
        <v>31.44</v>
      </c>
      <c r="P16" s="350"/>
      <c r="Q16" s="351"/>
      <c r="R16" s="352"/>
      <c r="S16" s="353"/>
    </row>
    <row r="17" spans="1:21" ht="15" customHeight="1" x14ac:dyDescent="0.2">
      <c r="A17" s="503" t="s">
        <v>211</v>
      </c>
      <c r="B17" s="504"/>
      <c r="C17" s="345" t="s">
        <v>212</v>
      </c>
      <c r="D17" s="346"/>
      <c r="E17" s="347">
        <v>70045</v>
      </c>
      <c r="F17" s="348">
        <v>33178</v>
      </c>
      <c r="G17" s="348"/>
      <c r="H17" s="348"/>
      <c r="I17" s="348"/>
      <c r="J17" s="348"/>
      <c r="K17" s="348">
        <v>22561</v>
      </c>
      <c r="L17" s="348">
        <v>13271</v>
      </c>
      <c r="M17" s="348"/>
      <c r="N17" s="348">
        <v>1035</v>
      </c>
      <c r="O17" s="349">
        <v>713.51</v>
      </c>
      <c r="P17" s="350"/>
      <c r="Q17" s="351"/>
      <c r="R17" s="352"/>
      <c r="S17" s="353"/>
    </row>
    <row r="18" spans="1:21" ht="15" customHeight="1" thickBot="1" x14ac:dyDescent="0.25">
      <c r="A18" s="495" t="s">
        <v>213</v>
      </c>
      <c r="B18" s="496"/>
      <c r="C18" s="354" t="s">
        <v>214</v>
      </c>
      <c r="D18" s="355"/>
      <c r="E18" s="356">
        <v>33716</v>
      </c>
      <c r="F18" s="357">
        <v>15970</v>
      </c>
      <c r="G18" s="357"/>
      <c r="H18" s="357"/>
      <c r="I18" s="357"/>
      <c r="J18" s="357"/>
      <c r="K18" s="357">
        <v>10860</v>
      </c>
      <c r="L18" s="357">
        <v>6388</v>
      </c>
      <c r="M18" s="357"/>
      <c r="N18" s="357">
        <v>498</v>
      </c>
      <c r="O18" s="358">
        <v>343.42</v>
      </c>
      <c r="P18" s="359"/>
      <c r="Q18" s="360"/>
      <c r="R18" s="361"/>
      <c r="S18" s="362"/>
    </row>
    <row r="19" spans="1:21" ht="15" customHeight="1" thickBot="1" x14ac:dyDescent="0.25">
      <c r="A19" s="497"/>
      <c r="B19" s="498"/>
      <c r="C19" s="363" t="s">
        <v>215</v>
      </c>
      <c r="D19" s="364"/>
      <c r="E19" s="365">
        <v>592481</v>
      </c>
      <c r="F19" s="366">
        <v>284004</v>
      </c>
      <c r="G19" s="366">
        <v>0</v>
      </c>
      <c r="H19" s="366">
        <v>0</v>
      </c>
      <c r="I19" s="366">
        <v>0</v>
      </c>
      <c r="J19" s="366">
        <v>0</v>
      </c>
      <c r="K19" s="366">
        <v>186118</v>
      </c>
      <c r="L19" s="366">
        <v>113603</v>
      </c>
      <c r="M19" s="366">
        <v>0</v>
      </c>
      <c r="N19" s="366">
        <v>8756</v>
      </c>
      <c r="O19" s="367">
        <v>6844</v>
      </c>
      <c r="P19" s="368"/>
      <c r="Q19" s="369"/>
      <c r="R19" s="370"/>
      <c r="S19" s="371"/>
    </row>
    <row r="20" spans="1:21" ht="15" customHeight="1" x14ac:dyDescent="0.2">
      <c r="A20" s="499"/>
      <c r="B20" s="500"/>
      <c r="C20" s="372" t="s">
        <v>216</v>
      </c>
      <c r="D20" s="192"/>
      <c r="E20" s="373"/>
      <c r="F20" s="194"/>
      <c r="G20" s="194"/>
      <c r="H20" s="194"/>
      <c r="I20" s="194"/>
      <c r="J20" s="194"/>
      <c r="K20" s="194"/>
      <c r="L20" s="194"/>
      <c r="M20" s="194"/>
      <c r="N20" s="194"/>
      <c r="O20" s="195"/>
      <c r="P20" s="207"/>
      <c r="Q20" s="208"/>
      <c r="R20" s="209"/>
      <c r="S20" s="374"/>
    </row>
    <row r="21" spans="1:21" ht="15" customHeight="1" x14ac:dyDescent="0.2">
      <c r="A21" s="476"/>
      <c r="B21" s="477"/>
      <c r="C21" s="375" t="s">
        <v>217</v>
      </c>
      <c r="D21" s="203"/>
      <c r="E21" s="232"/>
      <c r="F21" s="205"/>
      <c r="G21" s="205"/>
      <c r="H21" s="205"/>
      <c r="I21" s="205"/>
      <c r="J21" s="205"/>
      <c r="K21" s="205"/>
      <c r="L21" s="205"/>
      <c r="M21" s="205"/>
      <c r="N21" s="205"/>
      <c r="O21" s="206"/>
      <c r="P21" s="207"/>
      <c r="Q21" s="208"/>
      <c r="R21" s="209"/>
      <c r="S21" s="376"/>
    </row>
    <row r="22" spans="1:21" ht="15" customHeight="1" x14ac:dyDescent="0.2">
      <c r="A22" s="476"/>
      <c r="B22" s="477"/>
      <c r="C22" s="377" t="s">
        <v>175</v>
      </c>
      <c r="D22" s="216"/>
      <c r="E22" s="232"/>
      <c r="F22" s="205"/>
      <c r="G22" s="205"/>
      <c r="H22" s="205"/>
      <c r="I22" s="205"/>
      <c r="J22" s="205"/>
      <c r="K22" s="205"/>
      <c r="L22" s="205"/>
      <c r="M22" s="205"/>
      <c r="N22" s="205"/>
      <c r="O22" s="206"/>
      <c r="P22" s="207"/>
      <c r="Q22" s="208"/>
      <c r="R22" s="209"/>
      <c r="S22" s="376"/>
    </row>
    <row r="23" spans="1:21" ht="15" customHeight="1" x14ac:dyDescent="0.2">
      <c r="A23" s="476"/>
      <c r="B23" s="477"/>
      <c r="C23" s="378" t="s">
        <v>178</v>
      </c>
      <c r="D23" s="229"/>
      <c r="E23" s="232"/>
      <c r="F23" s="205"/>
      <c r="G23" s="205"/>
      <c r="H23" s="205"/>
      <c r="I23" s="205"/>
      <c r="J23" s="205"/>
      <c r="K23" s="205"/>
      <c r="L23" s="205"/>
      <c r="M23" s="205"/>
      <c r="N23" s="205"/>
      <c r="O23" s="206"/>
      <c r="P23" s="207"/>
      <c r="Q23" s="208"/>
      <c r="R23" s="209"/>
      <c r="S23" s="210"/>
    </row>
    <row r="24" spans="1:21" ht="15" customHeight="1" x14ac:dyDescent="0.2">
      <c r="A24" s="476"/>
      <c r="B24" s="477"/>
      <c r="C24" s="379" t="s">
        <v>179</v>
      </c>
      <c r="D24" s="231"/>
      <c r="E24" s="232"/>
      <c r="F24" s="205"/>
      <c r="G24" s="205"/>
      <c r="H24" s="205"/>
      <c r="I24" s="205"/>
      <c r="J24" s="205"/>
      <c r="K24" s="205"/>
      <c r="L24" s="205"/>
      <c r="M24" s="205"/>
      <c r="N24" s="205"/>
      <c r="O24" s="206"/>
      <c r="P24" s="207"/>
      <c r="Q24" s="208"/>
      <c r="R24" s="209"/>
      <c r="S24" s="210"/>
    </row>
    <row r="25" spans="1:21" ht="15" customHeight="1" thickBot="1" x14ac:dyDescent="0.25">
      <c r="A25" s="478"/>
      <c r="B25" s="479"/>
      <c r="C25" s="380" t="s">
        <v>182</v>
      </c>
      <c r="D25" s="381"/>
      <c r="E25" s="382"/>
      <c r="F25" s="383"/>
      <c r="G25" s="383"/>
      <c r="H25" s="383"/>
      <c r="I25" s="383"/>
      <c r="J25" s="383"/>
      <c r="K25" s="383"/>
      <c r="L25" s="383"/>
      <c r="M25" s="383"/>
      <c r="N25" s="383"/>
      <c r="O25" s="384"/>
      <c r="P25" s="385"/>
      <c r="Q25" s="386"/>
      <c r="R25" s="387"/>
      <c r="S25" s="388"/>
    </row>
    <row r="26" spans="1:21" ht="13.5" thickBot="1" x14ac:dyDescent="0.25">
      <c r="A26" s="480"/>
      <c r="B26" s="481"/>
      <c r="C26" s="389" t="s">
        <v>183</v>
      </c>
      <c r="D26" s="390"/>
      <c r="E26" s="391"/>
      <c r="F26" s="392"/>
      <c r="G26" s="392"/>
      <c r="H26" s="392"/>
      <c r="I26" s="392"/>
      <c r="J26" s="392"/>
      <c r="K26" s="392"/>
      <c r="L26" s="392"/>
      <c r="M26" s="392"/>
      <c r="N26" s="392"/>
      <c r="O26" s="393"/>
      <c r="P26" s="394"/>
      <c r="Q26" s="395"/>
      <c r="R26" s="396"/>
      <c r="S26" s="397"/>
    </row>
    <row r="27" spans="1:21" ht="13.5" thickTop="1" x14ac:dyDescent="0.2">
      <c r="A27" s="482"/>
      <c r="B27" s="483"/>
      <c r="C27" s="398" t="s">
        <v>184</v>
      </c>
      <c r="D27" s="399"/>
      <c r="E27" s="400"/>
      <c r="F27" s="401"/>
      <c r="G27" s="401"/>
      <c r="H27" s="401"/>
      <c r="I27" s="401"/>
      <c r="J27" s="401"/>
      <c r="K27" s="401"/>
      <c r="L27" s="401"/>
      <c r="M27" s="401"/>
      <c r="N27" s="401"/>
      <c r="O27" s="402"/>
      <c r="P27" s="403"/>
      <c r="Q27" s="404"/>
      <c r="R27" s="405"/>
      <c r="S27" s="406"/>
    </row>
    <row r="28" spans="1:21" ht="13.5" thickBot="1" x14ac:dyDescent="0.25">
      <c r="A28" s="484"/>
      <c r="B28" s="485"/>
      <c r="C28" s="407" t="s">
        <v>185</v>
      </c>
      <c r="D28" s="408"/>
      <c r="E28" s="409"/>
      <c r="F28" s="410"/>
      <c r="G28" s="410"/>
      <c r="H28" s="410"/>
      <c r="I28" s="410"/>
      <c r="J28" s="410"/>
      <c r="K28" s="410"/>
      <c r="L28" s="410"/>
      <c r="M28" s="410"/>
      <c r="N28" s="410"/>
      <c r="O28" s="411"/>
      <c r="P28" s="412"/>
      <c r="Q28" s="413"/>
      <c r="R28" s="414"/>
      <c r="S28" s="415"/>
    </row>
    <row r="29" spans="1:21" ht="13.5" hidden="1" customHeight="1" x14ac:dyDescent="0.2">
      <c r="A29" s="416"/>
      <c r="B29" s="417"/>
      <c r="C29" s="418" t="s">
        <v>218</v>
      </c>
      <c r="D29" s="418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20"/>
      <c r="R29" s="420"/>
      <c r="S29" s="420"/>
      <c r="T29" s="262"/>
      <c r="U29" s="262"/>
    </row>
    <row r="30" spans="1:21" ht="13.5" hidden="1" customHeight="1" x14ac:dyDescent="0.2">
      <c r="A30" s="421"/>
      <c r="B30" s="422"/>
      <c r="C30" s="423" t="s">
        <v>219</v>
      </c>
      <c r="D30" s="423"/>
      <c r="E30" s="424"/>
      <c r="F30" s="424"/>
      <c r="G30" s="424"/>
      <c r="H30" s="424"/>
      <c r="I30" s="424"/>
      <c r="J30" s="424"/>
      <c r="K30" s="424"/>
      <c r="L30" s="424"/>
      <c r="M30" s="424"/>
      <c r="N30" s="424"/>
      <c r="O30" s="424"/>
      <c r="P30" s="424"/>
      <c r="Q30" s="425"/>
      <c r="R30" s="425"/>
      <c r="S30" s="425"/>
      <c r="T30" s="425"/>
      <c r="U30" s="425"/>
    </row>
    <row r="31" spans="1:21" ht="13.5" hidden="1" customHeight="1" x14ac:dyDescent="0.2">
      <c r="A31" s="421"/>
      <c r="B31" s="422"/>
      <c r="C31" s="423" t="s">
        <v>220</v>
      </c>
      <c r="D31" s="423"/>
      <c r="E31" s="424"/>
      <c r="F31" s="424"/>
      <c r="G31" s="424"/>
      <c r="H31" s="424"/>
      <c r="I31" s="424"/>
      <c r="J31" s="424"/>
      <c r="K31" s="424"/>
      <c r="L31" s="424"/>
      <c r="M31" s="424"/>
      <c r="N31" s="424"/>
      <c r="O31" s="424"/>
      <c r="P31" s="424"/>
      <c r="Q31" s="425"/>
      <c r="R31" s="425"/>
      <c r="S31" s="425"/>
      <c r="T31" s="425"/>
      <c r="U31" s="425"/>
    </row>
    <row r="32" spans="1:21" ht="13.5" hidden="1" customHeight="1" x14ac:dyDescent="0.2">
      <c r="A32" s="421"/>
      <c r="B32" s="422"/>
      <c r="C32" s="423" t="s">
        <v>221</v>
      </c>
      <c r="D32" s="423"/>
      <c r="E32" s="424"/>
      <c r="F32" s="424"/>
      <c r="G32" s="424"/>
      <c r="H32" s="424"/>
      <c r="I32" s="424"/>
      <c r="J32" s="424"/>
      <c r="K32" s="424"/>
      <c r="L32" s="424"/>
      <c r="M32" s="424"/>
      <c r="N32" s="424"/>
      <c r="O32" s="424"/>
      <c r="P32" s="424"/>
      <c r="Q32" s="425"/>
      <c r="R32" s="425"/>
      <c r="S32" s="425"/>
      <c r="T32" s="425"/>
      <c r="U32" s="425"/>
    </row>
    <row r="33" spans="1:21" ht="13.5" hidden="1" customHeight="1" x14ac:dyDescent="0.2">
      <c r="A33" s="421"/>
      <c r="B33" s="422"/>
      <c r="C33" s="423" t="s">
        <v>222</v>
      </c>
      <c r="D33" s="423"/>
      <c r="E33" s="424"/>
      <c r="F33" s="424"/>
      <c r="G33" s="424"/>
      <c r="H33" s="424"/>
      <c r="I33" s="424"/>
      <c r="J33" s="424"/>
      <c r="K33" s="424"/>
      <c r="L33" s="424"/>
      <c r="M33" s="424"/>
      <c r="N33" s="424"/>
      <c r="O33" s="424"/>
      <c r="P33" s="424"/>
      <c r="Q33" s="425"/>
      <c r="R33" s="425"/>
      <c r="S33" s="425"/>
      <c r="T33" s="425"/>
      <c r="U33" s="425"/>
    </row>
    <row r="34" spans="1:21" ht="13.5" hidden="1" customHeight="1" x14ac:dyDescent="0.2">
      <c r="A34" s="426"/>
      <c r="B34" s="427"/>
      <c r="C34" s="423" t="s">
        <v>223</v>
      </c>
      <c r="D34" s="428"/>
      <c r="E34" s="429"/>
      <c r="F34" s="429"/>
      <c r="G34" s="429"/>
      <c r="H34" s="429"/>
      <c r="I34" s="429"/>
      <c r="J34" s="429"/>
      <c r="K34" s="429"/>
      <c r="L34" s="429"/>
      <c r="M34" s="429"/>
      <c r="N34" s="429"/>
      <c r="O34" s="429"/>
      <c r="P34" s="429"/>
      <c r="Q34" s="430"/>
      <c r="R34" s="430"/>
      <c r="S34" s="430"/>
      <c r="T34" s="430"/>
      <c r="U34" s="430"/>
    </row>
    <row r="35" spans="1:21" ht="13.5" hidden="1" customHeight="1" thickBot="1" x14ac:dyDescent="0.25">
      <c r="A35" s="431"/>
      <c r="B35" s="432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2"/>
      <c r="R35" s="272"/>
      <c r="S35" s="272"/>
      <c r="T35" s="272"/>
      <c r="U35" s="272"/>
    </row>
    <row r="36" spans="1:21" x14ac:dyDescent="0.2">
      <c r="A36" s="2"/>
      <c r="B36" s="2"/>
      <c r="C36" s="433"/>
      <c r="D36" s="434"/>
      <c r="E36" s="434"/>
      <c r="F36" s="434"/>
      <c r="G36" s="434"/>
      <c r="H36" s="434"/>
      <c r="I36" s="434"/>
      <c r="J36" s="434"/>
      <c r="K36" s="434"/>
      <c r="L36" s="434"/>
      <c r="M36" s="434"/>
      <c r="N36" s="434"/>
      <c r="O36" s="434"/>
      <c r="P36" s="434"/>
      <c r="Q36" s="435"/>
      <c r="R36" s="435"/>
      <c r="S36" s="435"/>
      <c r="T36" s="435"/>
      <c r="U36" s="435"/>
    </row>
    <row r="37" spans="1:21" ht="12.75" hidden="1" customHeight="1" x14ac:dyDescent="0.2">
      <c r="C37" s="486"/>
      <c r="D37" s="487"/>
      <c r="E37" s="488"/>
      <c r="F37" s="466" t="s">
        <v>224</v>
      </c>
      <c r="G37" s="492" t="s">
        <v>225</v>
      </c>
      <c r="H37" s="493"/>
      <c r="I37" s="493"/>
      <c r="J37" s="493"/>
      <c r="K37" s="493"/>
      <c r="L37" s="494"/>
      <c r="M37" s="436"/>
      <c r="N37" s="436"/>
      <c r="O37" s="436"/>
      <c r="P37" s="466" t="s">
        <v>226</v>
      </c>
    </row>
    <row r="38" spans="1:21" ht="52.5" hidden="1" customHeight="1" x14ac:dyDescent="0.2">
      <c r="C38" s="489"/>
      <c r="D38" s="490"/>
      <c r="E38" s="491"/>
      <c r="F38" s="467"/>
      <c r="G38" s="437">
        <v>2012</v>
      </c>
      <c r="H38" s="437"/>
      <c r="I38" s="437">
        <v>2013</v>
      </c>
      <c r="J38" s="437">
        <v>2014</v>
      </c>
      <c r="K38" s="437">
        <v>2015</v>
      </c>
      <c r="L38" s="437">
        <v>2016</v>
      </c>
      <c r="M38" s="437"/>
      <c r="N38" s="437">
        <v>2016</v>
      </c>
      <c r="O38" s="438"/>
      <c r="P38" s="467"/>
    </row>
    <row r="39" spans="1:21" ht="29.25" hidden="1" customHeight="1" x14ac:dyDescent="0.2">
      <c r="C39" s="468" t="s">
        <v>227</v>
      </c>
      <c r="D39" s="469"/>
      <c r="E39" s="470"/>
      <c r="F39" s="439"/>
      <c r="G39" s="440"/>
      <c r="H39" s="440"/>
      <c r="I39" s="440"/>
      <c r="J39" s="440"/>
      <c r="K39" s="440"/>
      <c r="L39" s="440"/>
      <c r="M39" s="440"/>
      <c r="N39" s="440"/>
      <c r="O39" s="440"/>
      <c r="P39" s="439"/>
    </row>
    <row r="40" spans="1:21" ht="12.75" hidden="1" customHeight="1" x14ac:dyDescent="0.2">
      <c r="A40" s="2"/>
      <c r="B40" s="2"/>
      <c r="C40" s="441"/>
      <c r="D40" s="441"/>
      <c r="E40" s="324"/>
      <c r="F40" s="324"/>
      <c r="G40" s="324"/>
      <c r="H40" s="2"/>
      <c r="I40" s="2"/>
      <c r="J40" s="2"/>
      <c r="K40" s="2"/>
      <c r="L40" s="2"/>
      <c r="M40" s="2"/>
      <c r="N40" s="2"/>
      <c r="O40" s="2"/>
      <c r="P40" s="2"/>
      <c r="Q40" s="276"/>
      <c r="R40" s="276"/>
      <c r="S40" s="277"/>
      <c r="T40" s="278"/>
      <c r="U40" s="277"/>
    </row>
    <row r="41" spans="1:21" ht="13.5" hidden="1" customHeight="1" x14ac:dyDescent="0.2">
      <c r="A41" s="275" t="s">
        <v>228</v>
      </c>
      <c r="B41" s="275"/>
      <c r="C41" s="275"/>
      <c r="D41" s="275"/>
      <c r="E41" s="275"/>
      <c r="F41" s="275"/>
      <c r="G41" s="275"/>
      <c r="H41" s="275"/>
      <c r="I41" s="2"/>
      <c r="J41" s="2"/>
      <c r="K41" s="2"/>
      <c r="L41" s="2"/>
      <c r="M41" s="2"/>
      <c r="N41" s="2"/>
      <c r="O41" s="2"/>
      <c r="P41" s="2"/>
      <c r="Q41" s="276"/>
      <c r="R41" s="276"/>
      <c r="S41" s="277"/>
      <c r="T41" s="278"/>
      <c r="U41" s="277"/>
    </row>
    <row r="42" spans="1:21" ht="13.5" thickBot="1" x14ac:dyDescent="0.25">
      <c r="A42" s="275"/>
      <c r="B42" s="275"/>
      <c r="C42" s="275"/>
      <c r="D42" s="275"/>
      <c r="E42" s="275"/>
      <c r="F42" s="275"/>
      <c r="G42" s="275"/>
      <c r="H42" s="275"/>
      <c r="I42" s="2"/>
      <c r="J42" s="2"/>
      <c r="K42" s="2"/>
      <c r="L42" s="2"/>
      <c r="M42" s="2"/>
      <c r="N42" s="2"/>
      <c r="O42" s="2"/>
      <c r="P42" s="2"/>
      <c r="Q42" s="276"/>
      <c r="R42" s="276"/>
      <c r="S42" s="277"/>
      <c r="T42" s="278"/>
      <c r="U42" s="277"/>
    </row>
    <row r="43" spans="1:21" ht="13.5" thickBot="1" x14ac:dyDescent="0.25">
      <c r="A43" s="471" t="s">
        <v>186</v>
      </c>
      <c r="B43" s="472"/>
      <c r="C43" s="442" t="s">
        <v>1</v>
      </c>
      <c r="D43" s="442"/>
      <c r="E43" s="443" t="s">
        <v>2</v>
      </c>
      <c r="F43" s="444" t="s">
        <v>187</v>
      </c>
      <c r="G43" s="473" t="s">
        <v>188</v>
      </c>
      <c r="H43" s="473"/>
      <c r="I43" s="473"/>
      <c r="J43" s="473"/>
      <c r="K43" s="473"/>
      <c r="L43" s="473"/>
      <c r="M43" s="284"/>
      <c r="N43" s="284"/>
      <c r="O43" s="284"/>
      <c r="P43" s="276"/>
    </row>
    <row r="44" spans="1:21" ht="12.75" customHeight="1" x14ac:dyDescent="0.2">
      <c r="A44" s="474">
        <v>1</v>
      </c>
      <c r="B44" s="475"/>
      <c r="C44" s="288" t="s">
        <v>229</v>
      </c>
      <c r="D44" s="288"/>
      <c r="E44" s="289" t="s">
        <v>230</v>
      </c>
      <c r="F44" s="446"/>
      <c r="G44" s="447"/>
      <c r="H44" s="447"/>
      <c r="I44" s="447"/>
      <c r="J44" s="447"/>
      <c r="K44" s="447"/>
      <c r="L44" s="448"/>
      <c r="M44" s="447"/>
      <c r="N44" s="447"/>
      <c r="O44" s="447"/>
      <c r="P44" s="276"/>
    </row>
    <row r="45" spans="1:21" x14ac:dyDescent="0.2">
      <c r="A45" s="463">
        <v>2</v>
      </c>
      <c r="B45" s="464"/>
      <c r="C45" s="295" t="s">
        <v>231</v>
      </c>
      <c r="D45" s="295"/>
      <c r="E45" s="296"/>
      <c r="F45" s="449"/>
      <c r="G45" s="290" t="s">
        <v>190</v>
      </c>
      <c r="H45" s="290"/>
      <c r="I45" s="290" t="s">
        <v>191</v>
      </c>
      <c r="J45" s="290" t="s">
        <v>191</v>
      </c>
      <c r="K45" s="450"/>
      <c r="L45" s="291" t="s">
        <v>191</v>
      </c>
      <c r="M45" s="290"/>
      <c r="N45" s="290" t="s">
        <v>191</v>
      </c>
      <c r="O45" s="290"/>
      <c r="P45" s="276"/>
    </row>
    <row r="46" spans="1:21" x14ac:dyDescent="0.2">
      <c r="A46" s="461">
        <v>3</v>
      </c>
      <c r="B46" s="462"/>
      <c r="C46" s="295" t="s">
        <v>193</v>
      </c>
      <c r="D46" s="295"/>
      <c r="E46" s="296" t="s">
        <v>4</v>
      </c>
      <c r="F46" s="452">
        <v>0.56000000000000005</v>
      </c>
      <c r="G46" s="277"/>
      <c r="H46" s="277"/>
      <c r="I46" s="277"/>
      <c r="J46" s="276"/>
      <c r="K46" s="453"/>
      <c r="L46" s="298">
        <v>66</v>
      </c>
      <c r="M46" s="276"/>
      <c r="N46" s="276"/>
      <c r="O46" s="276"/>
      <c r="P46" s="276"/>
    </row>
    <row r="47" spans="1:21" x14ac:dyDescent="0.2">
      <c r="A47" s="463">
        <v>4</v>
      </c>
      <c r="B47" s="464"/>
      <c r="C47" s="295" t="s">
        <v>194</v>
      </c>
      <c r="D47" s="295"/>
      <c r="E47" s="296" t="s">
        <v>4</v>
      </c>
      <c r="F47" s="452">
        <v>0.4</v>
      </c>
      <c r="G47" s="277"/>
      <c r="H47" s="277"/>
      <c r="I47" s="277"/>
      <c r="J47" s="276"/>
      <c r="K47" s="453"/>
      <c r="L47" s="298">
        <v>40</v>
      </c>
      <c r="M47" s="276"/>
      <c r="N47" s="276"/>
      <c r="O47" s="276"/>
      <c r="P47" s="276"/>
    </row>
    <row r="48" spans="1:21" x14ac:dyDescent="0.2">
      <c r="A48" s="461">
        <v>5</v>
      </c>
      <c r="B48" s="462"/>
      <c r="C48" s="454" t="s">
        <v>175</v>
      </c>
      <c r="D48" s="306"/>
      <c r="E48" s="296" t="s">
        <v>4</v>
      </c>
      <c r="F48" s="455">
        <v>1.4999999999999999E-2</v>
      </c>
      <c r="L48" s="308"/>
    </row>
    <row r="49" spans="1:19" x14ac:dyDescent="0.2">
      <c r="A49" s="463">
        <v>6</v>
      </c>
      <c r="B49" s="464"/>
      <c r="C49" s="454" t="s">
        <v>217</v>
      </c>
      <c r="D49" s="306"/>
      <c r="E49" s="296" t="s">
        <v>4</v>
      </c>
      <c r="F49" s="455">
        <v>1.4999999999999999E-2</v>
      </c>
      <c r="L49" s="308"/>
    </row>
    <row r="50" spans="1:19" ht="13.5" thickBot="1" x14ac:dyDescent="0.25">
      <c r="A50" s="461">
        <v>7</v>
      </c>
      <c r="B50" s="462"/>
      <c r="C50" s="456" t="s">
        <v>182</v>
      </c>
      <c r="D50" s="315"/>
      <c r="E50" s="316" t="s">
        <v>4</v>
      </c>
      <c r="F50" s="457">
        <v>1.4999999999999999E-2</v>
      </c>
      <c r="L50" s="308"/>
    </row>
    <row r="52" spans="1:19" x14ac:dyDescent="0.2">
      <c r="C52" s="319"/>
      <c r="D52" s="319"/>
      <c r="R52" s="323"/>
      <c r="S52" s="323"/>
    </row>
    <row r="53" spans="1:19" ht="19.5" customHeight="1" x14ac:dyDescent="0.2">
      <c r="C53" s="458"/>
      <c r="D53" s="458"/>
      <c r="O53" s="323"/>
      <c r="P53" s="323"/>
      <c r="R53" s="323"/>
      <c r="S53" s="323"/>
    </row>
    <row r="54" spans="1:19" ht="13.5" x14ac:dyDescent="0.25">
      <c r="C54" s="2"/>
      <c r="D54" s="2"/>
      <c r="E54" s="2"/>
      <c r="F54" s="2"/>
      <c r="G54" s="2"/>
      <c r="H54" s="465"/>
      <c r="I54" s="465"/>
      <c r="J54" s="2"/>
      <c r="K54" s="2"/>
      <c r="L54" s="120"/>
      <c r="M54" s="2"/>
      <c r="N54" s="2"/>
      <c r="R54" s="459"/>
      <c r="S54" s="460"/>
    </row>
    <row r="55" spans="1:19" x14ac:dyDescent="0.2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R55" s="323"/>
      <c r="S55" s="323"/>
    </row>
    <row r="56" spans="1:19" x14ac:dyDescent="0.2">
      <c r="R56" s="323"/>
      <c r="S56" s="323"/>
    </row>
  </sheetData>
  <mergeCells count="57"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O6:O7"/>
    <mergeCell ref="A8:B8"/>
    <mergeCell ref="A9:S9"/>
    <mergeCell ref="A10:B10"/>
    <mergeCell ref="C10:S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4:B24"/>
    <mergeCell ref="A25:B25"/>
    <mergeCell ref="A26:B28"/>
    <mergeCell ref="C37:E38"/>
    <mergeCell ref="F37:F38"/>
    <mergeCell ref="H54:I54"/>
    <mergeCell ref="P37:P38"/>
    <mergeCell ref="C39:E39"/>
    <mergeCell ref="A43:B43"/>
    <mergeCell ref="G43:L43"/>
    <mergeCell ref="A44:B44"/>
    <mergeCell ref="A45:B45"/>
    <mergeCell ref="G37:L37"/>
    <mergeCell ref="A46:B46"/>
    <mergeCell ref="A47:B47"/>
    <mergeCell ref="A48:B48"/>
    <mergeCell ref="A49:B49"/>
    <mergeCell ref="A50:B50"/>
  </mergeCells>
  <pageMargins left="0" right="0" top="0" bottom="0" header="0" footer="0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view="pageBreakPreview" topLeftCell="B1" zoomScale="85" zoomScaleNormal="85" zoomScaleSheetLayoutView="85" workbookViewId="0">
      <selection activeCell="B17" sqref="B17:C17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326"/>
      <c r="U1" s="122" t="s">
        <v>276</v>
      </c>
      <c r="V1" s="123"/>
    </row>
    <row r="2" spans="1:23" x14ac:dyDescent="0.2">
      <c r="U2" s="80"/>
    </row>
    <row r="3" spans="1:23" ht="18.75" x14ac:dyDescent="0.2">
      <c r="B3" s="577" t="s">
        <v>66</v>
      </c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327"/>
      <c r="V3" s="327"/>
      <c r="W3" s="327"/>
    </row>
    <row r="4" spans="1:23" x14ac:dyDescent="0.2"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</row>
    <row r="5" spans="1:23" x14ac:dyDescent="0.2">
      <c r="A5" s="1" t="s">
        <v>0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</row>
    <row r="6" spans="1:23" x14ac:dyDescent="0.2">
      <c r="A6" s="1" t="s">
        <v>10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</row>
    <row r="7" spans="1:23" ht="13.5" thickBot="1" x14ac:dyDescent="0.25">
      <c r="B7" s="531"/>
      <c r="C7" s="531"/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  <c r="O7" s="531"/>
      <c r="P7" s="531"/>
      <c r="Q7" s="327"/>
      <c r="R7" s="327"/>
      <c r="S7" s="327"/>
      <c r="T7" s="327"/>
      <c r="U7" s="327"/>
      <c r="V7" s="327" t="s">
        <v>197</v>
      </c>
      <c r="W7" s="327"/>
    </row>
    <row r="8" spans="1:23" ht="12.75" customHeight="1" x14ac:dyDescent="0.2">
      <c r="A8" s="622" t="s">
        <v>71</v>
      </c>
      <c r="B8" s="623" t="s">
        <v>72</v>
      </c>
      <c r="C8" s="624" t="s">
        <v>57</v>
      </c>
      <c r="D8" s="625" t="s">
        <v>73</v>
      </c>
      <c r="E8" s="626"/>
      <c r="F8" s="626"/>
      <c r="G8" s="626"/>
      <c r="H8" s="626"/>
      <c r="I8" s="626"/>
      <c r="J8" s="626"/>
      <c r="K8" s="626"/>
      <c r="L8" s="626"/>
      <c r="M8" s="627"/>
      <c r="N8" s="625" t="s">
        <v>74</v>
      </c>
      <c r="O8" s="626"/>
      <c r="P8" s="626"/>
      <c r="Q8" s="626"/>
      <c r="R8" s="626"/>
      <c r="S8" s="626"/>
      <c r="T8" s="626"/>
      <c r="U8" s="626"/>
      <c r="V8" s="628"/>
    </row>
    <row r="9" spans="1:23" ht="12.75" customHeight="1" x14ac:dyDescent="0.2">
      <c r="A9" s="629"/>
      <c r="B9" s="569"/>
      <c r="C9" s="595"/>
      <c r="D9" s="595" t="s">
        <v>75</v>
      </c>
      <c r="E9" s="630" t="s">
        <v>76</v>
      </c>
      <c r="F9" s="631"/>
      <c r="G9" s="631"/>
      <c r="H9" s="631"/>
      <c r="I9" s="631"/>
      <c r="J9" s="631"/>
      <c r="K9" s="631"/>
      <c r="L9" s="631"/>
      <c r="M9" s="632"/>
      <c r="N9" s="633" t="s">
        <v>77</v>
      </c>
      <c r="O9" s="633" t="s">
        <v>78</v>
      </c>
      <c r="P9" s="633" t="s">
        <v>79</v>
      </c>
      <c r="Q9" s="633" t="s">
        <v>80</v>
      </c>
      <c r="R9" s="633" t="s">
        <v>81</v>
      </c>
      <c r="S9" s="633" t="s">
        <v>82</v>
      </c>
      <c r="T9" s="633" t="s">
        <v>83</v>
      </c>
      <c r="U9" s="633" t="s">
        <v>58</v>
      </c>
      <c r="V9" s="634" t="s">
        <v>84</v>
      </c>
    </row>
    <row r="10" spans="1:23" ht="15" customHeight="1" x14ac:dyDescent="0.2">
      <c r="A10" s="629"/>
      <c r="B10" s="569"/>
      <c r="C10" s="595"/>
      <c r="D10" s="595"/>
      <c r="E10" s="567" t="s">
        <v>85</v>
      </c>
      <c r="F10" s="569" t="s">
        <v>86</v>
      </c>
      <c r="G10" s="569"/>
      <c r="H10" s="569"/>
      <c r="I10" s="569" t="s">
        <v>87</v>
      </c>
      <c r="J10" s="567" t="s">
        <v>83</v>
      </c>
      <c r="K10" s="567" t="s">
        <v>58</v>
      </c>
      <c r="L10" s="567" t="s">
        <v>59</v>
      </c>
      <c r="M10" s="567" t="s">
        <v>88</v>
      </c>
      <c r="N10" s="560"/>
      <c r="O10" s="560"/>
      <c r="P10" s="560"/>
      <c r="Q10" s="560"/>
      <c r="R10" s="560"/>
      <c r="S10" s="560"/>
      <c r="T10" s="560"/>
      <c r="U10" s="560"/>
      <c r="V10" s="635"/>
    </row>
    <row r="11" spans="1:23" ht="91.5" customHeight="1" thickBot="1" x14ac:dyDescent="0.25">
      <c r="A11" s="636"/>
      <c r="B11" s="567"/>
      <c r="C11" s="595"/>
      <c r="D11" s="595"/>
      <c r="E11" s="595"/>
      <c r="F11" s="127" t="s">
        <v>89</v>
      </c>
      <c r="G11" s="127" t="s">
        <v>90</v>
      </c>
      <c r="H11" s="127" t="s">
        <v>91</v>
      </c>
      <c r="I11" s="567"/>
      <c r="J11" s="595"/>
      <c r="K11" s="595"/>
      <c r="L11" s="595"/>
      <c r="M11" s="595"/>
      <c r="N11" s="560"/>
      <c r="O11" s="560"/>
      <c r="P11" s="560"/>
      <c r="Q11" s="560"/>
      <c r="R11" s="560"/>
      <c r="S11" s="560"/>
      <c r="T11" s="560"/>
      <c r="U11" s="560"/>
      <c r="V11" s="635"/>
    </row>
    <row r="12" spans="1:23" ht="13.5" thickBot="1" x14ac:dyDescent="0.25">
      <c r="A12" s="637">
        <v>1</v>
      </c>
      <c r="B12" s="136">
        <f>A12+1</f>
        <v>2</v>
      </c>
      <c r="C12" s="136">
        <v>3</v>
      </c>
      <c r="D12" s="136">
        <v>3</v>
      </c>
      <c r="E12" s="136">
        <v>4</v>
      </c>
      <c r="F12" s="136">
        <v>5</v>
      </c>
      <c r="G12" s="136">
        <v>6</v>
      </c>
      <c r="H12" s="136">
        <v>7</v>
      </c>
      <c r="I12" s="136">
        <v>8</v>
      </c>
      <c r="J12" s="136">
        <v>9</v>
      </c>
      <c r="K12" s="136">
        <v>10</v>
      </c>
      <c r="L12" s="136">
        <v>11</v>
      </c>
      <c r="M12" s="136">
        <v>12</v>
      </c>
      <c r="N12" s="136">
        <v>13</v>
      </c>
      <c r="O12" s="136">
        <f>N12+1</f>
        <v>14</v>
      </c>
      <c r="P12" s="136">
        <v>14</v>
      </c>
      <c r="Q12" s="136">
        <f>P12+1</f>
        <v>15</v>
      </c>
      <c r="R12" s="136">
        <v>15</v>
      </c>
      <c r="S12" s="136">
        <f>R12+1</f>
        <v>16</v>
      </c>
      <c r="T12" s="136">
        <v>16</v>
      </c>
      <c r="U12" s="136">
        <v>17</v>
      </c>
      <c r="V12" s="638">
        <v>18</v>
      </c>
    </row>
    <row r="13" spans="1:23" ht="27.75" customHeight="1" x14ac:dyDescent="0.2">
      <c r="A13" s="373"/>
      <c r="B13" s="639" t="s">
        <v>232</v>
      </c>
      <c r="C13" s="640"/>
      <c r="D13" s="641"/>
      <c r="E13" s="641"/>
      <c r="F13" s="641"/>
      <c r="G13" s="641"/>
      <c r="H13" s="641"/>
      <c r="I13" s="641"/>
      <c r="J13" s="641"/>
      <c r="K13" s="641"/>
      <c r="L13" s="641"/>
      <c r="M13" s="641"/>
      <c r="N13" s="641"/>
      <c r="O13" s="641"/>
      <c r="P13" s="642"/>
      <c r="Q13" s="641"/>
      <c r="R13" s="641"/>
      <c r="S13" s="641"/>
      <c r="T13" s="641"/>
      <c r="U13" s="641"/>
      <c r="V13" s="643"/>
    </row>
    <row r="14" spans="1:23" ht="36.75" customHeight="1" x14ac:dyDescent="0.2">
      <c r="A14" s="644"/>
      <c r="B14" s="645" t="s">
        <v>233</v>
      </c>
      <c r="C14" s="646"/>
      <c r="D14" s="647"/>
      <c r="E14" s="647"/>
      <c r="F14" s="647"/>
      <c r="G14" s="647"/>
      <c r="H14" s="647"/>
      <c r="I14" s="647"/>
      <c r="J14" s="647"/>
      <c r="K14" s="647"/>
      <c r="L14" s="647"/>
      <c r="M14" s="647"/>
      <c r="N14" s="648"/>
      <c r="O14" s="648"/>
      <c r="P14" s="649"/>
      <c r="Q14" s="648"/>
      <c r="R14" s="648"/>
      <c r="S14" s="648"/>
      <c r="T14" s="648"/>
      <c r="U14" s="648"/>
      <c r="V14" s="650"/>
    </row>
    <row r="15" spans="1:23" ht="21.75" customHeight="1" x14ac:dyDescent="0.2">
      <c r="A15" s="651"/>
      <c r="B15" s="652" t="s">
        <v>234</v>
      </c>
      <c r="C15" s="653"/>
      <c r="D15" s="654"/>
      <c r="E15" s="654"/>
      <c r="F15" s="654"/>
      <c r="G15" s="654"/>
      <c r="H15" s="654"/>
      <c r="I15" s="654"/>
      <c r="J15" s="654"/>
      <c r="K15" s="654"/>
      <c r="L15" s="654"/>
      <c r="M15" s="654"/>
      <c r="N15" s="655"/>
      <c r="O15" s="647"/>
      <c r="P15" s="656"/>
      <c r="Q15" s="647"/>
      <c r="R15" s="647"/>
      <c r="S15" s="647"/>
      <c r="T15" s="647"/>
      <c r="U15" s="647"/>
      <c r="V15" s="657"/>
    </row>
    <row r="16" spans="1:23" ht="40.5" customHeight="1" x14ac:dyDescent="0.2">
      <c r="A16" s="658" t="s">
        <v>235</v>
      </c>
      <c r="B16" s="659" t="s">
        <v>236</v>
      </c>
      <c r="C16" s="660"/>
      <c r="D16" s="661">
        <f t="shared" ref="D16:D20" si="0">E16+F16+I16+J16+K16+M16</f>
        <v>281706</v>
      </c>
      <c r="E16" s="662">
        <v>21998</v>
      </c>
      <c r="F16" s="662">
        <v>33025</v>
      </c>
      <c r="G16" s="662">
        <v>5984</v>
      </c>
      <c r="H16" s="663"/>
      <c r="I16" s="662">
        <v>185873</v>
      </c>
      <c r="J16" s="662">
        <v>24242</v>
      </c>
      <c r="K16" s="662">
        <v>16568</v>
      </c>
      <c r="L16" s="664"/>
      <c r="M16" s="665"/>
      <c r="N16" s="666"/>
      <c r="O16" s="667"/>
      <c r="P16" s="667"/>
      <c r="Q16" s="668"/>
      <c r="R16" s="667"/>
      <c r="S16" s="667"/>
      <c r="T16" s="667"/>
      <c r="U16" s="667"/>
      <c r="V16" s="667"/>
    </row>
    <row r="17" spans="1:22" ht="25.5" x14ac:dyDescent="0.2">
      <c r="A17" s="669" t="s">
        <v>237</v>
      </c>
      <c r="B17" s="670" t="s">
        <v>238</v>
      </c>
      <c r="C17" s="670"/>
      <c r="D17" s="671">
        <f t="shared" si="0"/>
        <v>25878</v>
      </c>
      <c r="E17" s="662">
        <v>4185</v>
      </c>
      <c r="F17" s="662">
        <v>959</v>
      </c>
      <c r="G17" s="662"/>
      <c r="H17" s="663"/>
      <c r="I17" s="662">
        <v>13431</v>
      </c>
      <c r="J17" s="662">
        <v>4374</v>
      </c>
      <c r="K17" s="662">
        <v>2929</v>
      </c>
      <c r="L17" s="672"/>
      <c r="M17" s="665"/>
      <c r="N17" s="666"/>
      <c r="O17" s="667"/>
      <c r="P17" s="667"/>
      <c r="Q17" s="668"/>
      <c r="R17" s="667"/>
      <c r="S17" s="667"/>
      <c r="T17" s="667"/>
      <c r="U17" s="667"/>
      <c r="V17" s="667"/>
    </row>
    <row r="18" spans="1:22" ht="31.5" x14ac:dyDescent="0.2">
      <c r="A18" s="673" t="s">
        <v>239</v>
      </c>
      <c r="B18" s="674" t="s">
        <v>240</v>
      </c>
      <c r="C18" s="674"/>
      <c r="D18" s="671">
        <f t="shared" si="0"/>
        <v>3140509</v>
      </c>
      <c r="E18" s="662">
        <v>82779</v>
      </c>
      <c r="F18" s="662">
        <v>441193</v>
      </c>
      <c r="G18" s="662">
        <v>53338</v>
      </c>
      <c r="H18" s="663">
        <v>46971</v>
      </c>
      <c r="I18" s="662">
        <v>2370907</v>
      </c>
      <c r="J18" s="662">
        <v>165584</v>
      </c>
      <c r="K18" s="662">
        <v>80046</v>
      </c>
      <c r="L18" s="672"/>
      <c r="M18" s="665"/>
      <c r="N18" s="666"/>
      <c r="O18" s="667"/>
      <c r="P18" s="667"/>
      <c r="Q18" s="668"/>
      <c r="R18" s="667"/>
      <c r="S18" s="667"/>
      <c r="T18" s="667"/>
      <c r="U18" s="667"/>
      <c r="V18" s="667"/>
    </row>
    <row r="19" spans="1:22" ht="24.75" customHeight="1" x14ac:dyDescent="0.2">
      <c r="A19" s="673" t="s">
        <v>241</v>
      </c>
      <c r="B19" s="670" t="s">
        <v>242</v>
      </c>
      <c r="C19" s="670"/>
      <c r="D19" s="671">
        <f t="shared" si="0"/>
        <v>25095</v>
      </c>
      <c r="E19" s="662">
        <v>113</v>
      </c>
      <c r="F19" s="662">
        <v>13413</v>
      </c>
      <c r="G19" s="662">
        <v>295</v>
      </c>
      <c r="H19" s="675">
        <v>11901.02</v>
      </c>
      <c r="I19" s="662">
        <v>10986</v>
      </c>
      <c r="J19" s="662">
        <v>386</v>
      </c>
      <c r="K19" s="662">
        <v>197</v>
      </c>
      <c r="L19" s="672"/>
      <c r="M19" s="665"/>
      <c r="N19" s="666"/>
      <c r="O19" s="667"/>
      <c r="P19" s="667"/>
      <c r="Q19" s="668"/>
      <c r="R19" s="667"/>
      <c r="S19" s="667"/>
      <c r="T19" s="667"/>
      <c r="U19" s="667"/>
      <c r="V19" s="667"/>
    </row>
    <row r="20" spans="1:22" ht="27.75" customHeight="1" thickBot="1" x14ac:dyDescent="0.25">
      <c r="A20" s="673" t="s">
        <v>243</v>
      </c>
      <c r="B20" s="676" t="s">
        <v>244</v>
      </c>
      <c r="C20" s="676"/>
      <c r="D20" s="671">
        <f t="shared" si="0"/>
        <v>22736</v>
      </c>
      <c r="E20" s="662">
        <v>2806</v>
      </c>
      <c r="F20" s="662">
        <v>2190</v>
      </c>
      <c r="G20" s="662">
        <v>231</v>
      </c>
      <c r="H20" s="677"/>
      <c r="I20" s="662">
        <v>13043</v>
      </c>
      <c r="J20" s="662">
        <v>2791</v>
      </c>
      <c r="K20" s="662">
        <v>1906</v>
      </c>
      <c r="L20" s="672"/>
      <c r="M20" s="665"/>
      <c r="N20" s="666"/>
      <c r="O20" s="667"/>
      <c r="P20" s="667"/>
      <c r="Q20" s="668"/>
      <c r="R20" s="667"/>
      <c r="S20" s="667"/>
      <c r="T20" s="667"/>
      <c r="U20" s="667"/>
      <c r="V20" s="667"/>
    </row>
    <row r="21" spans="1:22" ht="15" customHeight="1" x14ac:dyDescent="0.2">
      <c r="A21" s="678"/>
      <c r="B21" s="679" t="s">
        <v>245</v>
      </c>
      <c r="C21" s="680"/>
      <c r="D21" s="194">
        <f t="shared" ref="D21:K21" si="1">SUM(D16:D20)</f>
        <v>3495924</v>
      </c>
      <c r="E21" s="194">
        <f t="shared" si="1"/>
        <v>111881</v>
      </c>
      <c r="F21" s="194">
        <f t="shared" si="1"/>
        <v>490780</v>
      </c>
      <c r="G21" s="194">
        <f t="shared" si="1"/>
        <v>59848</v>
      </c>
      <c r="H21" s="194">
        <f t="shared" si="1"/>
        <v>58872.020000000004</v>
      </c>
      <c r="I21" s="194">
        <f t="shared" si="1"/>
        <v>2594240</v>
      </c>
      <c r="J21" s="194">
        <f t="shared" si="1"/>
        <v>197377</v>
      </c>
      <c r="K21" s="194">
        <f t="shared" si="1"/>
        <v>101646</v>
      </c>
      <c r="L21" s="194"/>
      <c r="M21" s="194"/>
      <c r="N21" s="197"/>
      <c r="O21" s="197"/>
      <c r="P21" s="197"/>
      <c r="Q21" s="197"/>
      <c r="R21" s="197"/>
      <c r="S21" s="197"/>
      <c r="T21" s="197"/>
      <c r="U21" s="197"/>
      <c r="V21" s="681"/>
    </row>
    <row r="22" spans="1:22" x14ac:dyDescent="0.2">
      <c r="A22" s="682"/>
      <c r="B22" s="679" t="s">
        <v>59</v>
      </c>
      <c r="C22" s="680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8"/>
      <c r="O22" s="208"/>
      <c r="P22" s="208"/>
      <c r="Q22" s="208"/>
      <c r="R22" s="208"/>
      <c r="S22" s="208"/>
      <c r="T22" s="208"/>
      <c r="U22" s="208"/>
      <c r="V22" s="683"/>
    </row>
    <row r="23" spans="1:22" x14ac:dyDescent="0.2">
      <c r="A23" s="684"/>
      <c r="B23" s="679" t="s">
        <v>173</v>
      </c>
      <c r="C23" s="680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8"/>
      <c r="O23" s="208"/>
      <c r="P23" s="208"/>
      <c r="Q23" s="208"/>
      <c r="R23" s="208"/>
      <c r="S23" s="208"/>
      <c r="T23" s="208"/>
      <c r="U23" s="208"/>
      <c r="V23" s="683"/>
    </row>
    <row r="24" spans="1:22" ht="13.5" customHeight="1" x14ac:dyDescent="0.2">
      <c r="A24" s="684"/>
      <c r="B24" s="679" t="s">
        <v>174</v>
      </c>
      <c r="C24" s="680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8"/>
      <c r="O24" s="208"/>
      <c r="P24" s="208"/>
      <c r="Q24" s="208"/>
      <c r="R24" s="208"/>
      <c r="S24" s="208"/>
      <c r="T24" s="208"/>
      <c r="U24" s="208"/>
      <c r="V24" s="683"/>
    </row>
    <row r="25" spans="1:22" s="218" customFormat="1" x14ac:dyDescent="0.2">
      <c r="A25" s="685"/>
      <c r="B25" s="686" t="s">
        <v>175</v>
      </c>
      <c r="C25" s="687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8"/>
      <c r="O25" s="208"/>
      <c r="P25" s="208"/>
      <c r="Q25" s="208"/>
      <c r="R25" s="208"/>
      <c r="S25" s="208"/>
      <c r="T25" s="208"/>
      <c r="U25" s="208"/>
      <c r="V25" s="683"/>
    </row>
    <row r="26" spans="1:22" x14ac:dyDescent="0.2">
      <c r="A26" s="684"/>
      <c r="B26" s="679" t="s">
        <v>176</v>
      </c>
      <c r="C26" s="680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8"/>
      <c r="O26" s="208"/>
      <c r="P26" s="208"/>
      <c r="Q26" s="208"/>
      <c r="R26" s="208"/>
      <c r="S26" s="208"/>
      <c r="T26" s="208"/>
      <c r="U26" s="208"/>
      <c r="V26" s="683"/>
    </row>
    <row r="27" spans="1:22" x14ac:dyDescent="0.2">
      <c r="A27" s="684"/>
      <c r="B27" s="688" t="s">
        <v>60</v>
      </c>
      <c r="C27" s="680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8"/>
      <c r="O27" s="208"/>
      <c r="P27" s="208"/>
      <c r="Q27" s="208"/>
      <c r="R27" s="208"/>
      <c r="S27" s="208"/>
      <c r="T27" s="208"/>
      <c r="U27" s="208"/>
      <c r="V27" s="683"/>
    </row>
    <row r="28" spans="1:22" ht="12.75" hidden="1" customHeight="1" x14ac:dyDescent="0.2">
      <c r="A28" s="684"/>
      <c r="B28" s="689"/>
      <c r="C28" s="690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8"/>
      <c r="O28" s="208"/>
      <c r="P28" s="208"/>
      <c r="Q28" s="208"/>
      <c r="R28" s="208"/>
      <c r="S28" s="208"/>
      <c r="T28" s="208"/>
      <c r="U28" s="208"/>
      <c r="V28" s="683"/>
    </row>
    <row r="29" spans="1:22" x14ac:dyDescent="0.2">
      <c r="A29" s="684"/>
      <c r="B29" s="691" t="s">
        <v>269</v>
      </c>
      <c r="C29" s="692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8"/>
      <c r="O29" s="208"/>
      <c r="P29" s="208"/>
      <c r="Q29" s="208"/>
      <c r="R29" s="208"/>
      <c r="S29" s="208"/>
      <c r="T29" s="208"/>
      <c r="U29" s="208"/>
      <c r="V29" s="683"/>
    </row>
    <row r="30" spans="1:22" x14ac:dyDescent="0.2">
      <c r="A30" s="684"/>
      <c r="B30" s="691" t="s">
        <v>270</v>
      </c>
      <c r="C30" s="692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8"/>
      <c r="O30" s="208"/>
      <c r="P30" s="208"/>
      <c r="Q30" s="208"/>
      <c r="R30" s="208"/>
      <c r="S30" s="208"/>
      <c r="T30" s="208"/>
      <c r="U30" s="208"/>
      <c r="V30" s="683"/>
    </row>
    <row r="31" spans="1:22" x14ac:dyDescent="0.2">
      <c r="A31" s="684"/>
      <c r="B31" s="693" t="s">
        <v>177</v>
      </c>
      <c r="C31" s="694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08"/>
      <c r="O31" s="208"/>
      <c r="P31" s="208"/>
      <c r="Q31" s="208"/>
      <c r="R31" s="208"/>
      <c r="S31" s="208"/>
      <c r="T31" s="208"/>
      <c r="U31" s="208"/>
      <c r="V31" s="683"/>
    </row>
    <row r="32" spans="1:22" x14ac:dyDescent="0.2">
      <c r="A32" s="684"/>
      <c r="B32" s="693" t="s">
        <v>246</v>
      </c>
      <c r="C32" s="694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08"/>
      <c r="O32" s="208"/>
      <c r="P32" s="208"/>
      <c r="Q32" s="208"/>
      <c r="R32" s="208"/>
      <c r="S32" s="208"/>
      <c r="T32" s="208"/>
      <c r="U32" s="208"/>
      <c r="V32" s="683"/>
    </row>
    <row r="33" spans="1:24" x14ac:dyDescent="0.2">
      <c r="A33" s="684"/>
      <c r="B33" s="686" t="s">
        <v>178</v>
      </c>
      <c r="C33" s="69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8"/>
      <c r="O33" s="208"/>
      <c r="P33" s="208"/>
      <c r="Q33" s="208"/>
      <c r="R33" s="208"/>
      <c r="S33" s="208"/>
      <c r="T33" s="208"/>
      <c r="U33" s="208"/>
      <c r="V33" s="683"/>
    </row>
    <row r="34" spans="1:24" x14ac:dyDescent="0.2">
      <c r="A34" s="684"/>
      <c r="B34" s="679" t="s">
        <v>179</v>
      </c>
      <c r="C34" s="696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8"/>
      <c r="O34" s="208"/>
      <c r="P34" s="208"/>
      <c r="Q34" s="208"/>
      <c r="R34" s="208"/>
      <c r="S34" s="208"/>
      <c r="T34" s="208"/>
      <c r="U34" s="208"/>
      <c r="V34" s="683"/>
    </row>
    <row r="35" spans="1:24" ht="25.5" x14ac:dyDescent="0.2">
      <c r="A35" s="684"/>
      <c r="B35" s="679" t="s">
        <v>271</v>
      </c>
      <c r="C35" s="697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8"/>
      <c r="O35" s="208"/>
      <c r="P35" s="208"/>
      <c r="Q35" s="208"/>
      <c r="R35" s="208"/>
      <c r="S35" s="208"/>
      <c r="T35" s="208"/>
      <c r="U35" s="208"/>
      <c r="V35" s="683"/>
    </row>
    <row r="36" spans="1:24" x14ac:dyDescent="0.2">
      <c r="A36" s="684"/>
      <c r="B36" s="679" t="s">
        <v>180</v>
      </c>
      <c r="C36" s="697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8"/>
      <c r="O36" s="208"/>
      <c r="P36" s="208"/>
      <c r="Q36" s="208"/>
      <c r="R36" s="208"/>
      <c r="S36" s="208"/>
      <c r="T36" s="208"/>
      <c r="U36" s="208"/>
      <c r="V36" s="683">
        <v>11180342</v>
      </c>
    </row>
    <row r="37" spans="1:24" x14ac:dyDescent="0.2">
      <c r="A37" s="684"/>
      <c r="B37" s="679" t="s">
        <v>181</v>
      </c>
      <c r="C37" s="697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8"/>
      <c r="O37" s="208"/>
      <c r="P37" s="208"/>
      <c r="Q37" s="208"/>
      <c r="R37" s="208"/>
      <c r="S37" s="208"/>
      <c r="T37" s="208"/>
      <c r="U37" s="208"/>
      <c r="V37" s="683"/>
    </row>
    <row r="38" spans="1:24" x14ac:dyDescent="0.2">
      <c r="A38" s="684"/>
      <c r="B38" s="679" t="s">
        <v>247</v>
      </c>
      <c r="C38" s="697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8"/>
      <c r="O38" s="208"/>
      <c r="P38" s="208"/>
      <c r="Q38" s="208"/>
      <c r="R38" s="208"/>
      <c r="S38" s="208"/>
      <c r="T38" s="208"/>
      <c r="U38" s="208"/>
      <c r="V38" s="683"/>
    </row>
    <row r="39" spans="1:24" x14ac:dyDescent="0.2">
      <c r="A39" s="684"/>
      <c r="B39" s="679" t="s">
        <v>182</v>
      </c>
      <c r="C39" s="680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8"/>
      <c r="O39" s="208"/>
      <c r="P39" s="208"/>
      <c r="Q39" s="208"/>
      <c r="R39" s="208"/>
      <c r="S39" s="208"/>
      <c r="T39" s="208"/>
      <c r="U39" s="208"/>
      <c r="V39" s="683"/>
    </row>
    <row r="40" spans="1:24" ht="13.5" customHeight="1" thickBot="1" x14ac:dyDescent="0.25">
      <c r="A40" s="698"/>
      <c r="B40" s="699"/>
      <c r="C40" s="700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4"/>
      <c r="O40" s="244"/>
      <c r="P40" s="244"/>
      <c r="Q40" s="244"/>
      <c r="R40" s="244"/>
      <c r="S40" s="244"/>
      <c r="T40" s="244"/>
      <c r="U40" s="244"/>
      <c r="V40" s="701"/>
      <c r="W40" s="2"/>
      <c r="X40" s="2"/>
    </row>
    <row r="41" spans="1:24" ht="13.5" thickBot="1" x14ac:dyDescent="0.25">
      <c r="A41" s="702"/>
      <c r="B41" s="703" t="s">
        <v>248</v>
      </c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4"/>
      <c r="O41" s="254"/>
      <c r="P41" s="254"/>
      <c r="Q41" s="254"/>
      <c r="R41" s="254"/>
      <c r="S41" s="254"/>
      <c r="T41" s="254"/>
      <c r="U41" s="254"/>
      <c r="V41" s="704"/>
      <c r="W41" s="2"/>
      <c r="X41" s="2"/>
    </row>
    <row r="42" spans="1:24" ht="13.5" customHeight="1" x14ac:dyDescent="0.2">
      <c r="A42" s="705"/>
      <c r="B42" s="256" t="s">
        <v>184</v>
      </c>
      <c r="C42" s="706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62"/>
      <c r="Q42" s="262"/>
      <c r="R42" s="262"/>
      <c r="S42" s="262"/>
      <c r="T42" s="262"/>
      <c r="U42" s="262"/>
      <c r="V42" s="707"/>
      <c r="W42" s="265"/>
      <c r="X42" s="265"/>
    </row>
    <row r="43" spans="1:24" ht="13.5" customHeight="1" thickBot="1" x14ac:dyDescent="0.25">
      <c r="A43" s="708"/>
      <c r="B43" s="267" t="s">
        <v>185</v>
      </c>
      <c r="C43" s="709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  <c r="P43" s="272"/>
      <c r="Q43" s="272"/>
      <c r="R43" s="272"/>
      <c r="S43" s="272"/>
      <c r="T43" s="272"/>
      <c r="U43" s="272"/>
      <c r="V43" s="710"/>
      <c r="W43" s="265"/>
      <c r="X43" s="265"/>
    </row>
    <row r="44" spans="1:24" ht="12.75" hidden="1" customHeight="1" x14ac:dyDescent="0.2">
      <c r="B44" s="711"/>
      <c r="C44" s="712"/>
      <c r="D44" s="713"/>
      <c r="E44" s="714" t="s">
        <v>224</v>
      </c>
      <c r="F44" s="715" t="s">
        <v>225</v>
      </c>
      <c r="G44" s="716"/>
      <c r="H44" s="716"/>
      <c r="I44" s="716"/>
      <c r="J44" s="716"/>
      <c r="K44" s="717"/>
      <c r="L44" s="718"/>
      <c r="M44" s="718"/>
      <c r="N44" s="714" t="s">
        <v>226</v>
      </c>
      <c r="O44" s="719" t="s">
        <v>76</v>
      </c>
      <c r="P44" s="435"/>
      <c r="W44" s="2"/>
      <c r="X44" s="2"/>
    </row>
    <row r="45" spans="1:24" ht="52.5" hidden="1" customHeight="1" x14ac:dyDescent="0.2">
      <c r="B45" s="489"/>
      <c r="C45" s="490"/>
      <c r="D45" s="491"/>
      <c r="E45" s="467"/>
      <c r="F45" s="437">
        <v>2012</v>
      </c>
      <c r="G45" s="437"/>
      <c r="H45" s="437">
        <v>2013</v>
      </c>
      <c r="I45" s="437">
        <v>2014</v>
      </c>
      <c r="J45" s="437">
        <v>2015</v>
      </c>
      <c r="K45" s="437">
        <v>2016</v>
      </c>
      <c r="L45" s="437"/>
      <c r="M45" s="437">
        <v>2016</v>
      </c>
      <c r="N45" s="467"/>
      <c r="O45" s="437" t="s">
        <v>249</v>
      </c>
      <c r="W45" s="2"/>
      <c r="X45" s="2"/>
    </row>
    <row r="46" spans="1:24" ht="29.25" hidden="1" customHeight="1" x14ac:dyDescent="0.2">
      <c r="B46" s="468" t="s">
        <v>227</v>
      </c>
      <c r="C46" s="469"/>
      <c r="D46" s="470"/>
      <c r="E46" s="439"/>
      <c r="F46" s="440"/>
      <c r="G46" s="440"/>
      <c r="H46" s="440"/>
      <c r="I46" s="440"/>
      <c r="J46" s="440"/>
      <c r="K46" s="440"/>
      <c r="L46" s="440"/>
      <c r="M46" s="440"/>
      <c r="N46" s="439"/>
      <c r="O46" s="440"/>
      <c r="W46" s="2"/>
      <c r="X46" s="2"/>
    </row>
    <row r="47" spans="1:24" ht="12.75" hidden="1" customHeight="1" x14ac:dyDescent="0.2">
      <c r="A47" s="2"/>
      <c r="B47" s="441"/>
      <c r="C47" s="441"/>
      <c r="D47" s="324"/>
      <c r="E47" s="324"/>
      <c r="F47" s="324"/>
      <c r="G47" s="2"/>
      <c r="H47" s="2"/>
      <c r="I47" s="2"/>
      <c r="J47" s="2"/>
      <c r="K47" s="2"/>
      <c r="L47" s="2"/>
      <c r="M47" s="2"/>
      <c r="N47" s="2"/>
      <c r="O47" s="2"/>
      <c r="P47" s="276"/>
      <c r="Q47" s="276"/>
      <c r="R47" s="276"/>
      <c r="S47" s="276"/>
      <c r="T47" s="276"/>
      <c r="U47" s="276"/>
      <c r="V47" s="277"/>
      <c r="W47" s="278"/>
      <c r="X47" s="277"/>
    </row>
    <row r="48" spans="1:24" ht="13.5" hidden="1" customHeight="1" x14ac:dyDescent="0.2">
      <c r="A48" s="275" t="s">
        <v>228</v>
      </c>
      <c r="B48" s="275"/>
      <c r="C48" s="275"/>
      <c r="D48" s="275"/>
      <c r="E48" s="275"/>
      <c r="F48" s="275"/>
      <c r="G48" s="275"/>
      <c r="H48" s="2"/>
      <c r="I48" s="2"/>
      <c r="J48" s="2"/>
      <c r="K48" s="2"/>
      <c r="L48" s="2"/>
      <c r="M48" s="2"/>
      <c r="N48" s="2"/>
      <c r="O48" s="2"/>
      <c r="P48" s="276"/>
      <c r="Q48" s="276"/>
      <c r="R48" s="276"/>
      <c r="S48" s="276"/>
      <c r="T48" s="276"/>
      <c r="U48" s="276"/>
      <c r="V48" s="277"/>
      <c r="W48" s="278"/>
      <c r="X48" s="277"/>
    </row>
    <row r="49" spans="1:24" ht="13.5" thickBot="1" x14ac:dyDescent="0.25">
      <c r="A49" s="275"/>
      <c r="B49" s="275"/>
      <c r="C49" s="275"/>
      <c r="D49" s="275"/>
      <c r="E49" s="275"/>
      <c r="F49" s="275"/>
      <c r="G49" s="275"/>
      <c r="H49" s="2"/>
      <c r="I49" s="2"/>
      <c r="J49" s="2"/>
      <c r="K49" s="2"/>
      <c r="L49" s="2"/>
      <c r="M49" s="2"/>
      <c r="N49" s="2"/>
      <c r="O49" s="2"/>
      <c r="P49" s="276"/>
      <c r="Q49" s="276"/>
      <c r="R49" s="276"/>
      <c r="S49" s="276"/>
      <c r="T49" s="276"/>
      <c r="U49" s="276"/>
      <c r="V49" s="277"/>
      <c r="W49" s="278"/>
      <c r="X49" s="277"/>
    </row>
    <row r="50" spans="1:24" ht="13.5" thickBot="1" x14ac:dyDescent="0.25">
      <c r="A50" s="279" t="s">
        <v>186</v>
      </c>
      <c r="B50" s="281" t="s">
        <v>1</v>
      </c>
      <c r="C50" s="282"/>
      <c r="D50" s="288" t="s">
        <v>2</v>
      </c>
      <c r="E50" s="283" t="s">
        <v>187</v>
      </c>
      <c r="F50" s="473" t="s">
        <v>188</v>
      </c>
      <c r="G50" s="473"/>
      <c r="H50" s="473"/>
      <c r="I50" s="473"/>
      <c r="J50" s="473"/>
      <c r="K50" s="473"/>
      <c r="L50" s="284"/>
      <c r="M50" s="284"/>
      <c r="N50" s="276"/>
      <c r="O50" s="276"/>
      <c r="W50" s="2"/>
      <c r="X50" s="2"/>
    </row>
    <row r="51" spans="1:24" ht="12.75" hidden="1" customHeight="1" x14ac:dyDescent="0.2">
      <c r="A51" s="720">
        <v>1</v>
      </c>
      <c r="B51" s="721" t="s">
        <v>250</v>
      </c>
      <c r="C51" s="722"/>
      <c r="D51" s="723" t="s">
        <v>251</v>
      </c>
      <c r="E51" s="724"/>
      <c r="F51" s="447">
        <v>2012</v>
      </c>
      <c r="G51" s="447"/>
      <c r="H51" s="447">
        <v>2013</v>
      </c>
      <c r="I51" s="447">
        <v>2014</v>
      </c>
      <c r="J51" s="447">
        <v>2015</v>
      </c>
      <c r="K51" s="447">
        <v>2016</v>
      </c>
      <c r="L51" s="447"/>
      <c r="M51" s="447">
        <v>2016</v>
      </c>
      <c r="N51" s="276"/>
      <c r="O51" s="276"/>
    </row>
    <row r="52" spans="1:24" x14ac:dyDescent="0.2">
      <c r="A52" s="285">
        <v>1</v>
      </c>
      <c r="B52" s="287" t="s">
        <v>189</v>
      </c>
      <c r="C52" s="288"/>
      <c r="D52" s="445"/>
      <c r="E52" s="725"/>
      <c r="F52" s="290" t="s">
        <v>190</v>
      </c>
      <c r="G52" s="290"/>
      <c r="H52" s="290" t="s">
        <v>191</v>
      </c>
      <c r="I52" s="290" t="s">
        <v>191</v>
      </c>
      <c r="J52" s="290" t="s">
        <v>191</v>
      </c>
      <c r="K52" s="290" t="s">
        <v>191</v>
      </c>
      <c r="L52" s="290"/>
      <c r="M52" s="290" t="s">
        <v>191</v>
      </c>
      <c r="N52" s="276"/>
      <c r="O52" s="276"/>
    </row>
    <row r="53" spans="1:24" x14ac:dyDescent="0.2">
      <c r="A53" s="292">
        <v>2</v>
      </c>
      <c r="B53" s="294" t="s">
        <v>192</v>
      </c>
      <c r="C53" s="295"/>
      <c r="D53" s="451"/>
      <c r="E53" s="726"/>
      <c r="F53" s="297"/>
      <c r="G53" s="297"/>
      <c r="H53" s="297"/>
      <c r="I53" s="299"/>
      <c r="J53" s="299"/>
      <c r="K53" s="299"/>
      <c r="L53" s="299"/>
      <c r="M53" s="299"/>
      <c r="N53" s="276"/>
      <c r="O53" s="276"/>
    </row>
    <row r="54" spans="1:24" ht="12.75" hidden="1" customHeight="1" x14ac:dyDescent="0.2">
      <c r="A54" s="292">
        <v>4</v>
      </c>
      <c r="B54" s="294"/>
      <c r="C54" s="295"/>
      <c r="D54" s="451"/>
      <c r="E54" s="727"/>
      <c r="F54" s="277"/>
      <c r="G54" s="277"/>
      <c r="H54" s="277"/>
      <c r="I54" s="276"/>
      <c r="J54" s="276"/>
      <c r="K54" s="276"/>
      <c r="L54" s="276"/>
      <c r="M54" s="276"/>
      <c r="N54" s="276"/>
      <c r="O54" s="276"/>
    </row>
    <row r="55" spans="1:24" x14ac:dyDescent="0.2">
      <c r="A55" s="292">
        <v>3</v>
      </c>
      <c r="B55" s="294" t="s">
        <v>193</v>
      </c>
      <c r="C55" s="295"/>
      <c r="D55" s="451" t="s">
        <v>4</v>
      </c>
      <c r="E55" s="728" t="s">
        <v>252</v>
      </c>
      <c r="F55" s="277"/>
      <c r="G55" s="277"/>
      <c r="H55" s="277"/>
      <c r="I55" s="276"/>
      <c r="J55" s="276"/>
      <c r="K55" s="276"/>
      <c r="L55" s="276"/>
      <c r="M55" s="276"/>
      <c r="N55" s="276"/>
      <c r="O55" s="276"/>
    </row>
    <row r="56" spans="1:24" x14ac:dyDescent="0.2">
      <c r="A56" s="292">
        <v>4</v>
      </c>
      <c r="B56" s="294" t="s">
        <v>194</v>
      </c>
      <c r="C56" s="295"/>
      <c r="D56" s="451" t="s">
        <v>4</v>
      </c>
      <c r="E56" s="728" t="s">
        <v>253</v>
      </c>
      <c r="F56" s="277"/>
      <c r="G56" s="277"/>
      <c r="H56" s="277"/>
      <c r="I56" s="276"/>
      <c r="J56" s="276"/>
      <c r="K56" s="276"/>
      <c r="L56" s="276"/>
      <c r="M56" s="276"/>
      <c r="N56" s="276"/>
      <c r="O56" s="276"/>
    </row>
    <row r="57" spans="1:24" x14ac:dyDescent="0.2">
      <c r="A57" s="292">
        <v>5</v>
      </c>
      <c r="B57" s="294" t="s">
        <v>195</v>
      </c>
      <c r="C57" s="295"/>
      <c r="D57" s="451" t="s">
        <v>4</v>
      </c>
      <c r="E57" s="304">
        <v>3.5000000000000003E-2</v>
      </c>
      <c r="F57" s="277"/>
      <c r="G57" s="277"/>
      <c r="H57" s="277"/>
      <c r="I57" s="276"/>
      <c r="J57" s="276"/>
      <c r="K57" s="276"/>
      <c r="L57" s="276"/>
      <c r="M57" s="276"/>
      <c r="N57" s="276"/>
      <c r="O57" s="276"/>
    </row>
    <row r="58" spans="1:24" x14ac:dyDescent="0.2">
      <c r="A58" s="292">
        <v>6</v>
      </c>
      <c r="B58" s="305" t="s">
        <v>174</v>
      </c>
      <c r="C58" s="306"/>
      <c r="D58" s="451" t="s">
        <v>4</v>
      </c>
      <c r="E58" s="307">
        <v>6.3500000000000001E-2</v>
      </c>
    </row>
    <row r="59" spans="1:24" x14ac:dyDescent="0.2">
      <c r="A59" s="292">
        <v>7</v>
      </c>
      <c r="B59" s="309" t="s">
        <v>175</v>
      </c>
      <c r="C59" s="306"/>
      <c r="D59" s="451" t="s">
        <v>4</v>
      </c>
      <c r="E59" s="310">
        <v>1.4999999999999999E-2</v>
      </c>
    </row>
    <row r="60" spans="1:24" ht="13.5" thickBot="1" x14ac:dyDescent="0.25">
      <c r="A60" s="312">
        <v>8</v>
      </c>
      <c r="B60" s="314" t="s">
        <v>182</v>
      </c>
      <c r="C60" s="315"/>
      <c r="D60" s="316" t="s">
        <v>4</v>
      </c>
      <c r="E60" s="317">
        <v>1.4999999999999999E-2</v>
      </c>
    </row>
    <row r="61" spans="1:24" ht="15.75" hidden="1" x14ac:dyDescent="0.25">
      <c r="B61" s="81" t="s">
        <v>62</v>
      </c>
      <c r="C61" s="82"/>
      <c r="D61" s="82"/>
      <c r="E61" s="82"/>
      <c r="F61" s="83"/>
      <c r="G61" s="82"/>
      <c r="H61" s="82"/>
      <c r="I61" s="81" t="s">
        <v>63</v>
      </c>
    </row>
    <row r="62" spans="1:24" x14ac:dyDescent="0.2">
      <c r="B62" s="319"/>
      <c r="C62" s="319"/>
    </row>
    <row r="63" spans="1:24" x14ac:dyDescent="0.2">
      <c r="B63" s="38" t="s">
        <v>5</v>
      </c>
      <c r="E63" s="38" t="s">
        <v>6</v>
      </c>
      <c r="G63" s="559" t="s">
        <v>7</v>
      </c>
      <c r="H63" s="559"/>
    </row>
    <row r="64" spans="1:24" x14ac:dyDescent="0.2">
      <c r="G64" s="530" t="s">
        <v>8</v>
      </c>
      <c r="H64" s="530"/>
    </row>
  </sheetData>
  <mergeCells count="37">
    <mergeCell ref="F44:K44"/>
    <mergeCell ref="N44:N45"/>
    <mergeCell ref="B46:D46"/>
    <mergeCell ref="F50:K50"/>
    <mergeCell ref="G63:H63"/>
    <mergeCell ref="G64:H64"/>
    <mergeCell ref="B16:C16"/>
    <mergeCell ref="B17:C17"/>
    <mergeCell ref="B19:C19"/>
    <mergeCell ref="B20:C20"/>
    <mergeCell ref="B44:D45"/>
    <mergeCell ref="E44:E45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view="pageBreakPreview" zoomScale="91" zoomScaleNormal="85" zoomScaleSheetLayoutView="91" workbookViewId="0">
      <selection activeCell="D14" sqref="D14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326"/>
      <c r="U1" s="122" t="s">
        <v>275</v>
      </c>
      <c r="V1" s="123"/>
    </row>
    <row r="2" spans="1:23" x14ac:dyDescent="0.2">
      <c r="U2" s="80"/>
    </row>
    <row r="3" spans="1:23" ht="18.75" x14ac:dyDescent="0.2">
      <c r="B3" s="577" t="s">
        <v>66</v>
      </c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327"/>
      <c r="V3" s="327"/>
      <c r="W3" s="327"/>
    </row>
    <row r="4" spans="1:23" x14ac:dyDescent="0.2"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</row>
    <row r="5" spans="1:23" x14ac:dyDescent="0.2">
      <c r="A5" s="1" t="s">
        <v>0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</row>
    <row r="6" spans="1:23" x14ac:dyDescent="0.2">
      <c r="A6" s="1" t="s">
        <v>10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</row>
    <row r="7" spans="1:23" ht="13.5" thickBot="1" x14ac:dyDescent="0.25">
      <c r="B7" s="531"/>
      <c r="C7" s="531"/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  <c r="O7" s="531"/>
      <c r="P7" s="531"/>
      <c r="Q7" s="327"/>
      <c r="R7" s="327"/>
      <c r="S7" s="327"/>
      <c r="T7" s="327"/>
      <c r="U7" s="327"/>
      <c r="V7" s="327" t="s">
        <v>197</v>
      </c>
      <c r="W7" s="327"/>
    </row>
    <row r="8" spans="1:23" ht="12.75" customHeight="1" x14ac:dyDescent="0.2">
      <c r="A8" s="622" t="s">
        <v>71</v>
      </c>
      <c r="B8" s="623" t="s">
        <v>72</v>
      </c>
      <c r="C8" s="624" t="s">
        <v>57</v>
      </c>
      <c r="D8" s="625" t="s">
        <v>73</v>
      </c>
      <c r="E8" s="626"/>
      <c r="F8" s="626"/>
      <c r="G8" s="626"/>
      <c r="H8" s="626"/>
      <c r="I8" s="626"/>
      <c r="J8" s="626"/>
      <c r="K8" s="626"/>
      <c r="L8" s="626"/>
      <c r="M8" s="627"/>
      <c r="N8" s="625" t="s">
        <v>74</v>
      </c>
      <c r="O8" s="626"/>
      <c r="P8" s="626"/>
      <c r="Q8" s="626"/>
      <c r="R8" s="626"/>
      <c r="S8" s="626"/>
      <c r="T8" s="626"/>
      <c r="U8" s="626"/>
      <c r="V8" s="628"/>
    </row>
    <row r="9" spans="1:23" ht="12.75" customHeight="1" x14ac:dyDescent="0.2">
      <c r="A9" s="629"/>
      <c r="B9" s="569"/>
      <c r="C9" s="595"/>
      <c r="D9" s="595" t="s">
        <v>75</v>
      </c>
      <c r="E9" s="630" t="s">
        <v>76</v>
      </c>
      <c r="F9" s="631"/>
      <c r="G9" s="631"/>
      <c r="H9" s="631"/>
      <c r="I9" s="631"/>
      <c r="J9" s="631"/>
      <c r="K9" s="631"/>
      <c r="L9" s="631"/>
      <c r="M9" s="632"/>
      <c r="N9" s="633" t="s">
        <v>77</v>
      </c>
      <c r="O9" s="633" t="s">
        <v>78</v>
      </c>
      <c r="P9" s="633" t="s">
        <v>79</v>
      </c>
      <c r="Q9" s="633" t="s">
        <v>80</v>
      </c>
      <c r="R9" s="633" t="s">
        <v>81</v>
      </c>
      <c r="S9" s="633" t="s">
        <v>82</v>
      </c>
      <c r="T9" s="633" t="s">
        <v>83</v>
      </c>
      <c r="U9" s="633" t="s">
        <v>58</v>
      </c>
      <c r="V9" s="634" t="s">
        <v>84</v>
      </c>
    </row>
    <row r="10" spans="1:23" ht="15" customHeight="1" x14ac:dyDescent="0.2">
      <c r="A10" s="629"/>
      <c r="B10" s="569"/>
      <c r="C10" s="595"/>
      <c r="D10" s="595"/>
      <c r="E10" s="567" t="s">
        <v>85</v>
      </c>
      <c r="F10" s="569" t="s">
        <v>86</v>
      </c>
      <c r="G10" s="569"/>
      <c r="H10" s="569"/>
      <c r="I10" s="569" t="s">
        <v>87</v>
      </c>
      <c r="J10" s="567" t="s">
        <v>83</v>
      </c>
      <c r="K10" s="567" t="s">
        <v>58</v>
      </c>
      <c r="L10" s="567" t="s">
        <v>59</v>
      </c>
      <c r="M10" s="567" t="s">
        <v>88</v>
      </c>
      <c r="N10" s="560"/>
      <c r="O10" s="560"/>
      <c r="P10" s="560"/>
      <c r="Q10" s="560"/>
      <c r="R10" s="560"/>
      <c r="S10" s="560"/>
      <c r="T10" s="560"/>
      <c r="U10" s="560"/>
      <c r="V10" s="635"/>
    </row>
    <row r="11" spans="1:23" ht="91.5" customHeight="1" thickBot="1" x14ac:dyDescent="0.25">
      <c r="A11" s="636"/>
      <c r="B11" s="567"/>
      <c r="C11" s="595"/>
      <c r="D11" s="595"/>
      <c r="E11" s="595"/>
      <c r="F11" s="127" t="s">
        <v>89</v>
      </c>
      <c r="G11" s="127" t="s">
        <v>90</v>
      </c>
      <c r="H11" s="127" t="s">
        <v>91</v>
      </c>
      <c r="I11" s="567"/>
      <c r="J11" s="595"/>
      <c r="K11" s="595"/>
      <c r="L11" s="595"/>
      <c r="M11" s="595"/>
      <c r="N11" s="560"/>
      <c r="O11" s="560"/>
      <c r="P11" s="560"/>
      <c r="Q11" s="560"/>
      <c r="R11" s="560"/>
      <c r="S11" s="560"/>
      <c r="T11" s="560"/>
      <c r="U11" s="560"/>
      <c r="V11" s="635"/>
    </row>
    <row r="12" spans="1:23" ht="13.5" thickBot="1" x14ac:dyDescent="0.25">
      <c r="A12" s="637">
        <v>1</v>
      </c>
      <c r="B12" s="136">
        <f>A12+1</f>
        <v>2</v>
      </c>
      <c r="C12" s="136">
        <v>3</v>
      </c>
      <c r="D12" s="136">
        <v>3</v>
      </c>
      <c r="E12" s="136">
        <v>4</v>
      </c>
      <c r="F12" s="136">
        <v>5</v>
      </c>
      <c r="G12" s="136">
        <v>6</v>
      </c>
      <c r="H12" s="136">
        <v>7</v>
      </c>
      <c r="I12" s="136">
        <v>8</v>
      </c>
      <c r="J12" s="136">
        <v>9</v>
      </c>
      <c r="K12" s="136">
        <v>10</v>
      </c>
      <c r="L12" s="136">
        <v>11</v>
      </c>
      <c r="M12" s="136">
        <v>12</v>
      </c>
      <c r="N12" s="136">
        <v>13</v>
      </c>
      <c r="O12" s="136">
        <f>N12+1</f>
        <v>14</v>
      </c>
      <c r="P12" s="136">
        <v>14</v>
      </c>
      <c r="Q12" s="136">
        <f>P12+1</f>
        <v>15</v>
      </c>
      <c r="R12" s="136">
        <v>15</v>
      </c>
      <c r="S12" s="136">
        <f>R12+1</f>
        <v>16</v>
      </c>
      <c r="T12" s="136">
        <v>16</v>
      </c>
      <c r="U12" s="136">
        <v>17</v>
      </c>
      <c r="V12" s="638">
        <v>18</v>
      </c>
    </row>
    <row r="13" spans="1:23" ht="27.75" customHeight="1" x14ac:dyDescent="0.2">
      <c r="A13" s="373"/>
      <c r="B13" s="639" t="s">
        <v>254</v>
      </c>
      <c r="C13" s="640"/>
      <c r="D13" s="641"/>
      <c r="E13" s="641"/>
      <c r="F13" s="641"/>
      <c r="G13" s="641"/>
      <c r="H13" s="641"/>
      <c r="I13" s="641"/>
      <c r="J13" s="641"/>
      <c r="K13" s="641"/>
      <c r="L13" s="641"/>
      <c r="M13" s="641"/>
      <c r="N13" s="641"/>
      <c r="O13" s="641"/>
      <c r="P13" s="642"/>
      <c r="Q13" s="641"/>
      <c r="R13" s="641"/>
      <c r="S13" s="641"/>
      <c r="T13" s="641"/>
      <c r="U13" s="641"/>
      <c r="V13" s="643"/>
    </row>
    <row r="14" spans="1:23" ht="42.75" customHeight="1" x14ac:dyDescent="0.2">
      <c r="A14" s="644"/>
      <c r="B14" s="645" t="s">
        <v>255</v>
      </c>
      <c r="C14" s="646"/>
      <c r="D14" s="647"/>
      <c r="E14" s="647"/>
      <c r="F14" s="647"/>
      <c r="G14" s="647"/>
      <c r="H14" s="647"/>
      <c r="I14" s="647"/>
      <c r="J14" s="647"/>
      <c r="K14" s="647"/>
      <c r="L14" s="647"/>
      <c r="M14" s="647"/>
      <c r="N14" s="648"/>
      <c r="O14" s="648"/>
      <c r="P14" s="649"/>
      <c r="Q14" s="648"/>
      <c r="R14" s="648"/>
      <c r="S14" s="648"/>
      <c r="T14" s="648"/>
      <c r="U14" s="648"/>
      <c r="V14" s="650"/>
    </row>
    <row r="15" spans="1:23" ht="13.5" thickBot="1" x14ac:dyDescent="0.25">
      <c r="A15" s="651"/>
      <c r="B15" s="652" t="s">
        <v>256</v>
      </c>
      <c r="C15" s="653"/>
      <c r="D15" s="729"/>
      <c r="E15" s="729"/>
      <c r="F15" s="729"/>
      <c r="G15" s="729"/>
      <c r="H15" s="729"/>
      <c r="I15" s="729"/>
      <c r="J15" s="729"/>
      <c r="K15" s="729"/>
      <c r="L15" s="729"/>
      <c r="M15" s="654"/>
      <c r="N15" s="655"/>
      <c r="O15" s="647"/>
      <c r="P15" s="656"/>
      <c r="Q15" s="647"/>
      <c r="R15" s="647"/>
      <c r="S15" s="647"/>
      <c r="T15" s="647"/>
      <c r="U15" s="647"/>
      <c r="V15" s="657"/>
    </row>
    <row r="16" spans="1:23" ht="16.5" customHeight="1" x14ac:dyDescent="0.2">
      <c r="A16" s="730" t="s">
        <v>257</v>
      </c>
      <c r="B16" s="731" t="s">
        <v>258</v>
      </c>
      <c r="C16" s="732" t="s">
        <v>259</v>
      </c>
      <c r="D16" s="733">
        <f t="shared" ref="D16:D18" si="0">E16+F16+I16+J16+K16+M16</f>
        <v>2140864</v>
      </c>
      <c r="E16" s="734">
        <v>92234</v>
      </c>
      <c r="F16" s="734">
        <v>363767</v>
      </c>
      <c r="G16" s="734">
        <v>49508</v>
      </c>
      <c r="H16" s="735">
        <v>6855</v>
      </c>
      <c r="I16" s="734">
        <v>1449652</v>
      </c>
      <c r="J16" s="734">
        <v>157309</v>
      </c>
      <c r="K16" s="734">
        <v>77902</v>
      </c>
      <c r="L16" s="672"/>
      <c r="M16" s="665"/>
      <c r="N16" s="666"/>
      <c r="O16" s="667"/>
      <c r="P16" s="667"/>
      <c r="Q16" s="668"/>
      <c r="R16" s="667"/>
      <c r="S16" s="667"/>
      <c r="T16" s="667"/>
      <c r="U16" s="667"/>
      <c r="V16" s="667"/>
    </row>
    <row r="17" spans="1:22" ht="13.5" customHeight="1" x14ac:dyDescent="0.2">
      <c r="A17" s="736" t="s">
        <v>260</v>
      </c>
      <c r="B17" s="737" t="s">
        <v>242</v>
      </c>
      <c r="C17" s="732" t="s">
        <v>261</v>
      </c>
      <c r="D17" s="733">
        <f t="shared" si="0"/>
        <v>25095</v>
      </c>
      <c r="E17" s="662">
        <v>113</v>
      </c>
      <c r="F17" s="662">
        <v>13413</v>
      </c>
      <c r="G17" s="662">
        <v>295</v>
      </c>
      <c r="H17" s="675">
        <v>11901.02</v>
      </c>
      <c r="I17" s="662">
        <v>10986</v>
      </c>
      <c r="J17" s="662">
        <v>386</v>
      </c>
      <c r="K17" s="662">
        <v>197</v>
      </c>
      <c r="L17" s="672"/>
      <c r="M17" s="665"/>
      <c r="N17" s="666"/>
      <c r="O17" s="667"/>
      <c r="P17" s="667"/>
      <c r="Q17" s="668"/>
      <c r="R17" s="667"/>
      <c r="S17" s="667"/>
      <c r="T17" s="667"/>
      <c r="U17" s="667"/>
      <c r="V17" s="667"/>
    </row>
    <row r="18" spans="1:22" ht="16.5" customHeight="1" x14ac:dyDescent="0.2">
      <c r="A18" s="736" t="s">
        <v>262</v>
      </c>
      <c r="B18" s="737" t="s">
        <v>244</v>
      </c>
      <c r="C18" s="732" t="s">
        <v>263</v>
      </c>
      <c r="D18" s="733">
        <f t="shared" si="0"/>
        <v>22736</v>
      </c>
      <c r="E18" s="662">
        <v>2806</v>
      </c>
      <c r="F18" s="662">
        <v>2190</v>
      </c>
      <c r="G18" s="662">
        <v>231</v>
      </c>
      <c r="H18" s="675"/>
      <c r="I18" s="662">
        <v>13043</v>
      </c>
      <c r="J18" s="662">
        <v>2791</v>
      </c>
      <c r="K18" s="662">
        <v>1906</v>
      </c>
      <c r="L18" s="672"/>
      <c r="M18" s="665"/>
      <c r="N18" s="666"/>
      <c r="O18" s="667"/>
      <c r="P18" s="667"/>
      <c r="Q18" s="668"/>
      <c r="R18" s="667"/>
      <c r="S18" s="667"/>
      <c r="T18" s="667"/>
      <c r="U18" s="667"/>
      <c r="V18" s="667"/>
    </row>
    <row r="19" spans="1:22" ht="15" customHeight="1" x14ac:dyDescent="0.2">
      <c r="A19" s="682"/>
      <c r="B19" s="738" t="s">
        <v>245</v>
      </c>
      <c r="C19" s="680"/>
      <c r="D19" s="194">
        <f t="shared" ref="D19:K19" si="1">SUM(D16:D18)</f>
        <v>2188695</v>
      </c>
      <c r="E19" s="194">
        <f t="shared" si="1"/>
        <v>95153</v>
      </c>
      <c r="F19" s="194">
        <f t="shared" si="1"/>
        <v>379370</v>
      </c>
      <c r="G19" s="194">
        <f t="shared" si="1"/>
        <v>50034</v>
      </c>
      <c r="H19" s="194">
        <f t="shared" si="1"/>
        <v>18756.02</v>
      </c>
      <c r="I19" s="194">
        <f t="shared" si="1"/>
        <v>1473681</v>
      </c>
      <c r="J19" s="194">
        <f t="shared" si="1"/>
        <v>160486</v>
      </c>
      <c r="K19" s="194">
        <f t="shared" si="1"/>
        <v>80005</v>
      </c>
      <c r="L19" s="194"/>
      <c r="M19" s="194"/>
      <c r="N19" s="197"/>
      <c r="O19" s="197"/>
      <c r="P19" s="197"/>
      <c r="Q19" s="197"/>
      <c r="R19" s="197"/>
      <c r="S19" s="197"/>
      <c r="T19" s="197"/>
      <c r="U19" s="197"/>
      <c r="V19" s="681"/>
    </row>
    <row r="20" spans="1:22" x14ac:dyDescent="0.2">
      <c r="A20" s="682"/>
      <c r="B20" s="679" t="s">
        <v>59</v>
      </c>
      <c r="C20" s="680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8"/>
      <c r="O20" s="208"/>
      <c r="P20" s="208"/>
      <c r="Q20" s="208"/>
      <c r="R20" s="208"/>
      <c r="S20" s="208"/>
      <c r="T20" s="208"/>
      <c r="U20" s="208"/>
      <c r="V20" s="683"/>
    </row>
    <row r="21" spans="1:22" x14ac:dyDescent="0.2">
      <c r="A21" s="684"/>
      <c r="B21" s="679" t="s">
        <v>173</v>
      </c>
      <c r="C21" s="680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8"/>
      <c r="O21" s="208"/>
      <c r="P21" s="208"/>
      <c r="Q21" s="208"/>
      <c r="R21" s="208"/>
      <c r="S21" s="208"/>
      <c r="T21" s="208"/>
      <c r="U21" s="208"/>
      <c r="V21" s="683"/>
    </row>
    <row r="22" spans="1:22" ht="16.5" customHeight="1" x14ac:dyDescent="0.2">
      <c r="A22" s="684"/>
      <c r="B22" s="679" t="s">
        <v>174</v>
      </c>
      <c r="C22" s="680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8"/>
      <c r="O22" s="208"/>
      <c r="P22" s="208"/>
      <c r="Q22" s="208"/>
      <c r="R22" s="208"/>
      <c r="S22" s="208"/>
      <c r="T22" s="208"/>
      <c r="U22" s="208"/>
      <c r="V22" s="683"/>
    </row>
    <row r="23" spans="1:22" s="218" customFormat="1" x14ac:dyDescent="0.2">
      <c r="A23" s="685"/>
      <c r="B23" s="686" t="s">
        <v>175</v>
      </c>
      <c r="C23" s="687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8"/>
      <c r="O23" s="208"/>
      <c r="P23" s="208"/>
      <c r="Q23" s="208"/>
      <c r="R23" s="208"/>
      <c r="S23" s="208"/>
      <c r="T23" s="208"/>
      <c r="U23" s="208"/>
      <c r="V23" s="683"/>
    </row>
    <row r="24" spans="1:22" x14ac:dyDescent="0.2">
      <c r="A24" s="684"/>
      <c r="B24" s="679" t="s">
        <v>176</v>
      </c>
      <c r="C24" s="680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8"/>
      <c r="O24" s="208"/>
      <c r="P24" s="208"/>
      <c r="Q24" s="208"/>
      <c r="R24" s="208"/>
      <c r="S24" s="208"/>
      <c r="T24" s="208"/>
      <c r="U24" s="208"/>
      <c r="V24" s="683"/>
    </row>
    <row r="25" spans="1:22" x14ac:dyDescent="0.2">
      <c r="A25" s="684"/>
      <c r="B25" s="688" t="s">
        <v>60</v>
      </c>
      <c r="C25" s="680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8"/>
      <c r="O25" s="208"/>
      <c r="P25" s="208"/>
      <c r="Q25" s="208"/>
      <c r="R25" s="208"/>
      <c r="S25" s="208"/>
      <c r="T25" s="208"/>
      <c r="U25" s="208"/>
      <c r="V25" s="683"/>
    </row>
    <row r="26" spans="1:22" ht="12.75" hidden="1" customHeight="1" x14ac:dyDescent="0.2">
      <c r="A26" s="684"/>
      <c r="B26" s="689"/>
      <c r="C26" s="690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8"/>
      <c r="O26" s="208"/>
      <c r="P26" s="208"/>
      <c r="Q26" s="208"/>
      <c r="R26" s="208"/>
      <c r="S26" s="208"/>
      <c r="T26" s="208"/>
      <c r="U26" s="208"/>
      <c r="V26" s="683"/>
    </row>
    <row r="27" spans="1:22" x14ac:dyDescent="0.2">
      <c r="A27" s="684"/>
      <c r="B27" s="691" t="s">
        <v>272</v>
      </c>
      <c r="C27" s="692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8"/>
      <c r="O27" s="208"/>
      <c r="P27" s="208"/>
      <c r="Q27" s="208"/>
      <c r="R27" s="208"/>
      <c r="S27" s="208"/>
      <c r="T27" s="208"/>
      <c r="U27" s="208"/>
      <c r="V27" s="683"/>
    </row>
    <row r="28" spans="1:22" x14ac:dyDescent="0.2">
      <c r="A28" s="684"/>
      <c r="B28" s="691" t="s">
        <v>273</v>
      </c>
      <c r="C28" s="692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8"/>
      <c r="O28" s="208"/>
      <c r="P28" s="208"/>
      <c r="Q28" s="208"/>
      <c r="R28" s="208"/>
      <c r="S28" s="208"/>
      <c r="T28" s="208"/>
      <c r="U28" s="208"/>
      <c r="V28" s="683"/>
    </row>
    <row r="29" spans="1:22" x14ac:dyDescent="0.2">
      <c r="A29" s="684"/>
      <c r="B29" s="693" t="s">
        <v>177</v>
      </c>
      <c r="C29" s="694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08"/>
      <c r="O29" s="208"/>
      <c r="P29" s="208"/>
      <c r="Q29" s="208"/>
      <c r="R29" s="208"/>
      <c r="S29" s="208"/>
      <c r="T29" s="208"/>
      <c r="U29" s="208"/>
      <c r="V29" s="683"/>
    </row>
    <row r="30" spans="1:22" x14ac:dyDescent="0.2">
      <c r="A30" s="684"/>
      <c r="B30" s="693" t="s">
        <v>246</v>
      </c>
      <c r="C30" s="694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08"/>
      <c r="O30" s="208"/>
      <c r="P30" s="208"/>
      <c r="Q30" s="208"/>
      <c r="R30" s="208"/>
      <c r="S30" s="208"/>
      <c r="T30" s="208"/>
      <c r="U30" s="208"/>
      <c r="V30" s="683"/>
    </row>
    <row r="31" spans="1:22" x14ac:dyDescent="0.2">
      <c r="A31" s="684"/>
      <c r="B31" s="686" t="s">
        <v>178</v>
      </c>
      <c r="C31" s="69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8"/>
      <c r="O31" s="208"/>
      <c r="P31" s="208"/>
      <c r="Q31" s="208"/>
      <c r="R31" s="208"/>
      <c r="S31" s="208"/>
      <c r="T31" s="208"/>
      <c r="U31" s="208"/>
      <c r="V31" s="683"/>
    </row>
    <row r="32" spans="1:22" x14ac:dyDescent="0.2">
      <c r="A32" s="684"/>
      <c r="B32" s="679" t="s">
        <v>179</v>
      </c>
      <c r="C32" s="696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8"/>
      <c r="O32" s="208"/>
      <c r="P32" s="208"/>
      <c r="Q32" s="208"/>
      <c r="R32" s="208"/>
      <c r="S32" s="208"/>
      <c r="T32" s="208"/>
      <c r="U32" s="208"/>
      <c r="V32" s="683"/>
    </row>
    <row r="33" spans="1:24" ht="25.5" x14ac:dyDescent="0.2">
      <c r="A33" s="684"/>
      <c r="B33" s="679" t="s">
        <v>274</v>
      </c>
      <c r="C33" s="697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8"/>
      <c r="O33" s="208"/>
      <c r="P33" s="208"/>
      <c r="Q33" s="208"/>
      <c r="R33" s="208"/>
      <c r="S33" s="208"/>
      <c r="T33" s="208"/>
      <c r="U33" s="208"/>
      <c r="V33" s="683"/>
    </row>
    <row r="34" spans="1:24" x14ac:dyDescent="0.2">
      <c r="A34" s="684"/>
      <c r="B34" s="679" t="s">
        <v>180</v>
      </c>
      <c r="C34" s="697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8"/>
      <c r="O34" s="208"/>
      <c r="P34" s="208"/>
      <c r="Q34" s="208"/>
      <c r="R34" s="208"/>
      <c r="S34" s="208"/>
      <c r="T34" s="208"/>
      <c r="U34" s="208"/>
      <c r="V34" s="683">
        <v>6249631</v>
      </c>
    </row>
    <row r="35" spans="1:24" x14ac:dyDescent="0.2">
      <c r="A35" s="684"/>
      <c r="B35" s="679" t="s">
        <v>181</v>
      </c>
      <c r="C35" s="697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8"/>
      <c r="O35" s="208"/>
      <c r="P35" s="208"/>
      <c r="Q35" s="208"/>
      <c r="R35" s="208"/>
      <c r="S35" s="208"/>
      <c r="T35" s="208"/>
      <c r="U35" s="208"/>
      <c r="V35" s="683"/>
    </row>
    <row r="36" spans="1:24" x14ac:dyDescent="0.2">
      <c r="A36" s="684"/>
      <c r="B36" s="679" t="s">
        <v>247</v>
      </c>
      <c r="C36" s="697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8"/>
      <c r="O36" s="208"/>
      <c r="P36" s="208"/>
      <c r="Q36" s="208"/>
      <c r="R36" s="208"/>
      <c r="S36" s="208"/>
      <c r="T36" s="208"/>
      <c r="U36" s="208"/>
      <c r="V36" s="683"/>
    </row>
    <row r="37" spans="1:24" x14ac:dyDescent="0.2">
      <c r="A37" s="684"/>
      <c r="B37" s="679" t="s">
        <v>182</v>
      </c>
      <c r="C37" s="680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8"/>
      <c r="O37" s="208"/>
      <c r="P37" s="208"/>
      <c r="Q37" s="208"/>
      <c r="R37" s="208"/>
      <c r="S37" s="208"/>
      <c r="T37" s="208"/>
      <c r="U37" s="208"/>
      <c r="V37" s="683"/>
    </row>
    <row r="38" spans="1:24" ht="13.5" customHeight="1" thickBot="1" x14ac:dyDescent="0.25">
      <c r="A38" s="698"/>
      <c r="B38" s="699"/>
      <c r="C38" s="700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4"/>
      <c r="O38" s="244"/>
      <c r="P38" s="244"/>
      <c r="Q38" s="244"/>
      <c r="R38" s="244"/>
      <c r="S38" s="244"/>
      <c r="T38" s="244"/>
      <c r="U38" s="244"/>
      <c r="V38" s="701"/>
      <c r="W38" s="2"/>
      <c r="X38" s="2"/>
    </row>
    <row r="39" spans="1:24" ht="13.5" thickBot="1" x14ac:dyDescent="0.25">
      <c r="A39" s="702"/>
      <c r="B39" s="703" t="s">
        <v>248</v>
      </c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4"/>
      <c r="O39" s="254"/>
      <c r="P39" s="254"/>
      <c r="Q39" s="254"/>
      <c r="R39" s="254"/>
      <c r="S39" s="254"/>
      <c r="T39" s="254"/>
      <c r="U39" s="254"/>
      <c r="V39" s="704"/>
      <c r="W39" s="2"/>
      <c r="X39" s="2"/>
    </row>
    <row r="40" spans="1:24" ht="13.5" customHeight="1" x14ac:dyDescent="0.2">
      <c r="A40" s="705"/>
      <c r="B40" s="256" t="s">
        <v>184</v>
      </c>
      <c r="C40" s="706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62"/>
      <c r="Q40" s="262"/>
      <c r="R40" s="262"/>
      <c r="S40" s="262"/>
      <c r="T40" s="262"/>
      <c r="U40" s="262"/>
      <c r="V40" s="707"/>
      <c r="W40" s="265"/>
      <c r="X40" s="265"/>
    </row>
    <row r="41" spans="1:24" ht="13.5" customHeight="1" thickBot="1" x14ac:dyDescent="0.25">
      <c r="A41" s="708"/>
      <c r="B41" s="267" t="s">
        <v>185</v>
      </c>
      <c r="C41" s="709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2"/>
      <c r="Q41" s="272"/>
      <c r="R41" s="272"/>
      <c r="S41" s="272"/>
      <c r="T41" s="272"/>
      <c r="U41" s="272"/>
      <c r="V41" s="710"/>
      <c r="W41" s="265"/>
      <c r="X41" s="265"/>
    </row>
    <row r="42" spans="1:24" ht="12.75" hidden="1" customHeight="1" x14ac:dyDescent="0.2">
      <c r="B42" s="711"/>
      <c r="C42" s="712"/>
      <c r="D42" s="713"/>
      <c r="E42" s="714" t="s">
        <v>224</v>
      </c>
      <c r="F42" s="715" t="s">
        <v>225</v>
      </c>
      <c r="G42" s="716"/>
      <c r="H42" s="716"/>
      <c r="I42" s="716"/>
      <c r="J42" s="716"/>
      <c r="K42" s="717"/>
      <c r="L42" s="718"/>
      <c r="M42" s="718"/>
      <c r="N42" s="714" t="s">
        <v>226</v>
      </c>
      <c r="O42" s="719" t="s">
        <v>76</v>
      </c>
      <c r="P42" s="435"/>
      <c r="W42" s="2"/>
      <c r="X42" s="2"/>
    </row>
    <row r="43" spans="1:24" ht="52.5" hidden="1" customHeight="1" x14ac:dyDescent="0.2">
      <c r="B43" s="489"/>
      <c r="C43" s="490"/>
      <c r="D43" s="491"/>
      <c r="E43" s="467"/>
      <c r="F43" s="437">
        <v>2012</v>
      </c>
      <c r="G43" s="437"/>
      <c r="H43" s="437">
        <v>2013</v>
      </c>
      <c r="I43" s="437">
        <v>2014</v>
      </c>
      <c r="J43" s="437">
        <v>2015</v>
      </c>
      <c r="K43" s="437">
        <v>2016</v>
      </c>
      <c r="L43" s="437"/>
      <c r="M43" s="437">
        <v>2016</v>
      </c>
      <c r="N43" s="467"/>
      <c r="O43" s="437" t="s">
        <v>249</v>
      </c>
      <c r="W43" s="2"/>
      <c r="X43" s="2"/>
    </row>
    <row r="44" spans="1:24" ht="29.25" hidden="1" customHeight="1" x14ac:dyDescent="0.2">
      <c r="B44" s="468" t="s">
        <v>227</v>
      </c>
      <c r="C44" s="469"/>
      <c r="D44" s="470"/>
      <c r="E44" s="439"/>
      <c r="F44" s="440"/>
      <c r="G44" s="440"/>
      <c r="H44" s="440"/>
      <c r="I44" s="440"/>
      <c r="J44" s="440"/>
      <c r="K44" s="440"/>
      <c r="L44" s="440"/>
      <c r="M44" s="440"/>
      <c r="N44" s="439"/>
      <c r="O44" s="440"/>
      <c r="W44" s="2"/>
      <c r="X44" s="2"/>
    </row>
    <row r="45" spans="1:24" ht="12.75" hidden="1" customHeight="1" x14ac:dyDescent="0.2">
      <c r="A45" s="2"/>
      <c r="B45" s="441"/>
      <c r="C45" s="441"/>
      <c r="D45" s="324"/>
      <c r="E45" s="324"/>
      <c r="F45" s="324"/>
      <c r="G45" s="2"/>
      <c r="H45" s="2"/>
      <c r="I45" s="2"/>
      <c r="J45" s="2"/>
      <c r="K45" s="2"/>
      <c r="L45" s="2"/>
      <c r="M45" s="2"/>
      <c r="N45" s="2"/>
      <c r="O45" s="2"/>
      <c r="P45" s="276"/>
      <c r="Q45" s="276"/>
      <c r="R45" s="276"/>
      <c r="S45" s="276"/>
      <c r="T45" s="276"/>
      <c r="U45" s="276"/>
      <c r="V45" s="277"/>
      <c r="W45" s="278"/>
      <c r="X45" s="277"/>
    </row>
    <row r="46" spans="1:24" ht="13.5" hidden="1" customHeight="1" x14ac:dyDescent="0.2">
      <c r="A46" s="275" t="s">
        <v>228</v>
      </c>
      <c r="B46" s="275"/>
      <c r="C46" s="275"/>
      <c r="D46" s="275"/>
      <c r="E46" s="275"/>
      <c r="F46" s="275"/>
      <c r="G46" s="275"/>
      <c r="H46" s="2"/>
      <c r="I46" s="2"/>
      <c r="J46" s="2"/>
      <c r="K46" s="2"/>
      <c r="L46" s="2"/>
      <c r="M46" s="2"/>
      <c r="N46" s="2"/>
      <c r="O46" s="2"/>
      <c r="P46" s="276"/>
      <c r="Q46" s="276"/>
      <c r="R46" s="276"/>
      <c r="S46" s="276"/>
      <c r="T46" s="276"/>
      <c r="U46" s="276"/>
      <c r="V46" s="277"/>
      <c r="W46" s="278"/>
      <c r="X46" s="277"/>
    </row>
    <row r="47" spans="1:24" ht="13.5" thickBot="1" x14ac:dyDescent="0.25">
      <c r="A47" s="275"/>
      <c r="B47" s="275"/>
      <c r="C47" s="275"/>
      <c r="D47" s="275"/>
      <c r="E47" s="275"/>
      <c r="F47" s="275"/>
      <c r="G47" s="275"/>
      <c r="H47" s="2"/>
      <c r="I47" s="2"/>
      <c r="J47" s="2"/>
      <c r="K47" s="2"/>
      <c r="L47" s="2"/>
      <c r="M47" s="2"/>
      <c r="N47" s="2"/>
      <c r="O47" s="2"/>
      <c r="P47" s="276"/>
      <c r="Q47" s="276"/>
      <c r="R47" s="276"/>
      <c r="S47" s="276"/>
      <c r="T47" s="276"/>
      <c r="U47" s="276"/>
      <c r="V47" s="277"/>
      <c r="W47" s="278"/>
      <c r="X47" s="277"/>
    </row>
    <row r="48" spans="1:24" ht="13.5" thickBot="1" x14ac:dyDescent="0.25">
      <c r="A48" s="279" t="s">
        <v>186</v>
      </c>
      <c r="B48" s="281" t="s">
        <v>1</v>
      </c>
      <c r="C48" s="282"/>
      <c r="D48" s="288" t="s">
        <v>2</v>
      </c>
      <c r="E48" s="283" t="s">
        <v>187</v>
      </c>
      <c r="F48" s="473" t="s">
        <v>188</v>
      </c>
      <c r="G48" s="473"/>
      <c r="H48" s="473"/>
      <c r="I48" s="473"/>
      <c r="J48" s="473"/>
      <c r="K48" s="473"/>
      <c r="L48" s="284"/>
      <c r="M48" s="284"/>
      <c r="N48" s="276"/>
      <c r="O48" s="276"/>
      <c r="W48" s="2"/>
      <c r="X48" s="2"/>
    </row>
    <row r="49" spans="1:15" ht="12.75" hidden="1" customHeight="1" x14ac:dyDescent="0.2">
      <c r="A49" s="720">
        <v>1</v>
      </c>
      <c r="B49" s="721" t="s">
        <v>250</v>
      </c>
      <c r="C49" s="722"/>
      <c r="D49" s="723" t="s">
        <v>251</v>
      </c>
      <c r="E49" s="724"/>
      <c r="F49" s="447">
        <v>2012</v>
      </c>
      <c r="G49" s="447"/>
      <c r="H49" s="447">
        <v>2013</v>
      </c>
      <c r="I49" s="447">
        <v>2014</v>
      </c>
      <c r="J49" s="447">
        <v>2015</v>
      </c>
      <c r="K49" s="447">
        <v>2016</v>
      </c>
      <c r="L49" s="447"/>
      <c r="M49" s="447">
        <v>2016</v>
      </c>
      <c r="N49" s="276"/>
      <c r="O49" s="276"/>
    </row>
    <row r="50" spans="1:15" x14ac:dyDescent="0.2">
      <c r="A50" s="285">
        <v>1</v>
      </c>
      <c r="B50" s="287" t="s">
        <v>189</v>
      </c>
      <c r="C50" s="288"/>
      <c r="D50" s="445"/>
      <c r="E50" s="725"/>
      <c r="F50" s="290" t="s">
        <v>190</v>
      </c>
      <c r="G50" s="290"/>
      <c r="H50" s="290" t="s">
        <v>191</v>
      </c>
      <c r="I50" s="290" t="s">
        <v>191</v>
      </c>
      <c r="J50" s="290" t="s">
        <v>191</v>
      </c>
      <c r="K50" s="290" t="s">
        <v>191</v>
      </c>
      <c r="L50" s="290"/>
      <c r="M50" s="290" t="s">
        <v>191</v>
      </c>
      <c r="N50" s="276"/>
      <c r="O50" s="276"/>
    </row>
    <row r="51" spans="1:15" x14ac:dyDescent="0.2">
      <c r="A51" s="292">
        <v>2</v>
      </c>
      <c r="B51" s="294" t="s">
        <v>192</v>
      </c>
      <c r="C51" s="295"/>
      <c r="D51" s="451"/>
      <c r="E51" s="726"/>
      <c r="F51" s="297"/>
      <c r="G51" s="297"/>
      <c r="H51" s="297"/>
      <c r="I51" s="299"/>
      <c r="J51" s="299"/>
      <c r="K51" s="299"/>
      <c r="L51" s="299"/>
      <c r="M51" s="299"/>
      <c r="N51" s="276"/>
      <c r="O51" s="276"/>
    </row>
    <row r="52" spans="1:15" ht="12.75" hidden="1" customHeight="1" x14ac:dyDescent="0.2">
      <c r="A52" s="292">
        <v>4</v>
      </c>
      <c r="B52" s="294"/>
      <c r="C52" s="295"/>
      <c r="D52" s="451"/>
      <c r="E52" s="727"/>
      <c r="F52" s="277"/>
      <c r="G52" s="277"/>
      <c r="H52" s="277"/>
      <c r="I52" s="276"/>
      <c r="J52" s="276"/>
      <c r="K52" s="276"/>
      <c r="L52" s="276"/>
      <c r="M52" s="276"/>
      <c r="N52" s="276"/>
      <c r="O52" s="276"/>
    </row>
    <row r="53" spans="1:15" x14ac:dyDescent="0.2">
      <c r="A53" s="292">
        <v>3</v>
      </c>
      <c r="B53" s="294" t="s">
        <v>193</v>
      </c>
      <c r="C53" s="295"/>
      <c r="D53" s="451" t="s">
        <v>4</v>
      </c>
      <c r="E53" s="739">
        <v>0.94</v>
      </c>
      <c r="F53" s="277"/>
      <c r="G53" s="277"/>
      <c r="H53" s="277"/>
      <c r="I53" s="276"/>
      <c r="J53" s="276"/>
      <c r="K53" s="276"/>
      <c r="L53" s="276"/>
      <c r="M53" s="276"/>
      <c r="N53" s="276"/>
      <c r="O53" s="276"/>
    </row>
    <row r="54" spans="1:15" x14ac:dyDescent="0.2">
      <c r="A54" s="292">
        <v>4</v>
      </c>
      <c r="B54" s="294" t="s">
        <v>194</v>
      </c>
      <c r="C54" s="295"/>
      <c r="D54" s="451" t="s">
        <v>4</v>
      </c>
      <c r="E54" s="728" t="s">
        <v>253</v>
      </c>
      <c r="F54" s="277"/>
      <c r="G54" s="277"/>
      <c r="H54" s="277"/>
      <c r="I54" s="276"/>
      <c r="J54" s="276"/>
      <c r="K54" s="276"/>
      <c r="L54" s="276"/>
      <c r="M54" s="276"/>
      <c r="N54" s="276"/>
      <c r="O54" s="276"/>
    </row>
    <row r="55" spans="1:15" x14ac:dyDescent="0.2">
      <c r="A55" s="292">
        <v>5</v>
      </c>
      <c r="B55" s="294" t="s">
        <v>195</v>
      </c>
      <c r="C55" s="295"/>
      <c r="D55" s="451" t="s">
        <v>4</v>
      </c>
      <c r="E55" s="304">
        <v>3.5000000000000003E-2</v>
      </c>
      <c r="F55" s="277"/>
      <c r="G55" s="277"/>
      <c r="H55" s="277"/>
      <c r="I55" s="276"/>
      <c r="J55" s="276"/>
      <c r="K55" s="276"/>
      <c r="L55" s="276"/>
      <c r="M55" s="276"/>
      <c r="N55" s="276"/>
      <c r="O55" s="276"/>
    </row>
    <row r="56" spans="1:15" x14ac:dyDescent="0.2">
      <c r="A56" s="292">
        <v>6</v>
      </c>
      <c r="B56" s="305" t="s">
        <v>174</v>
      </c>
      <c r="C56" s="306"/>
      <c r="D56" s="451" t="s">
        <v>4</v>
      </c>
      <c r="E56" s="307">
        <v>6.3500000000000001E-2</v>
      </c>
    </row>
    <row r="57" spans="1:15" x14ac:dyDescent="0.2">
      <c r="A57" s="292">
        <v>7</v>
      </c>
      <c r="B57" s="309" t="s">
        <v>175</v>
      </c>
      <c r="C57" s="306"/>
      <c r="D57" s="451" t="s">
        <v>4</v>
      </c>
      <c r="E57" s="310">
        <v>1.4999999999999999E-2</v>
      </c>
    </row>
    <row r="58" spans="1:15" ht="13.5" thickBot="1" x14ac:dyDescent="0.25">
      <c r="A58" s="312">
        <v>8</v>
      </c>
      <c r="B58" s="314" t="s">
        <v>182</v>
      </c>
      <c r="C58" s="315"/>
      <c r="D58" s="316" t="s">
        <v>4</v>
      </c>
      <c r="E58" s="317">
        <v>1.4999999999999999E-2</v>
      </c>
    </row>
    <row r="59" spans="1:15" ht="15.75" hidden="1" x14ac:dyDescent="0.25">
      <c r="B59" s="81" t="s">
        <v>62</v>
      </c>
      <c r="C59" s="82"/>
      <c r="D59" s="82"/>
      <c r="E59" s="82"/>
      <c r="F59" s="83"/>
      <c r="G59" s="82"/>
      <c r="H59" s="82"/>
      <c r="I59" s="81" t="s">
        <v>63</v>
      </c>
    </row>
    <row r="60" spans="1:15" x14ac:dyDescent="0.2">
      <c r="B60" s="319"/>
      <c r="C60" s="319"/>
    </row>
    <row r="61" spans="1:15" x14ac:dyDescent="0.2">
      <c r="B61" s="38" t="s">
        <v>5</v>
      </c>
      <c r="E61" s="38" t="s">
        <v>6</v>
      </c>
      <c r="G61" s="559" t="s">
        <v>7</v>
      </c>
      <c r="H61" s="559"/>
    </row>
    <row r="62" spans="1:15" x14ac:dyDescent="0.2">
      <c r="G62" s="530" t="s">
        <v>8</v>
      </c>
      <c r="H62" s="530"/>
    </row>
  </sheetData>
  <mergeCells count="33">
    <mergeCell ref="G61:H61"/>
    <mergeCell ref="G62:H62"/>
    <mergeCell ref="B42:D43"/>
    <mergeCell ref="E42:E43"/>
    <mergeCell ref="F42:K42"/>
    <mergeCell ref="N42:N43"/>
    <mergeCell ref="B44:D44"/>
    <mergeCell ref="F48:K48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603" t="s">
        <v>64</v>
      </c>
      <c r="J1" s="603"/>
    </row>
    <row r="2" spans="1:16" s="4" customFormat="1" x14ac:dyDescent="0.2">
      <c r="A2" s="3" t="s">
        <v>9</v>
      </c>
    </row>
    <row r="3" spans="1:16" x14ac:dyDescent="0.2">
      <c r="A3" s="604" t="s">
        <v>42</v>
      </c>
      <c r="B3" s="604"/>
      <c r="C3" s="604"/>
      <c r="D3" s="604"/>
      <c r="E3" s="604"/>
      <c r="F3" s="604"/>
      <c r="G3" s="604"/>
      <c r="H3" s="604"/>
      <c r="I3" s="604"/>
      <c r="J3" s="604"/>
    </row>
    <row r="4" spans="1:16" ht="15" customHeight="1" x14ac:dyDescent="0.2">
      <c r="A4" s="605" t="s">
        <v>0</v>
      </c>
      <c r="B4" s="605"/>
      <c r="C4" s="605"/>
      <c r="D4" s="605"/>
      <c r="E4" s="605"/>
      <c r="F4" s="605"/>
      <c r="G4" s="605"/>
      <c r="H4" s="605"/>
      <c r="I4" s="605"/>
      <c r="J4" s="605"/>
      <c r="K4" s="5"/>
      <c r="L4" s="5"/>
      <c r="M4" s="5"/>
      <c r="N4" s="43"/>
      <c r="O4" s="43"/>
      <c r="P4" s="43"/>
    </row>
    <row r="5" spans="1:16" ht="15" customHeight="1" thickBot="1" x14ac:dyDescent="0.25">
      <c r="A5" s="605" t="s">
        <v>10</v>
      </c>
      <c r="B5" s="605"/>
      <c r="C5" s="605"/>
      <c r="D5" s="605"/>
      <c r="E5" s="605"/>
      <c r="F5" s="605"/>
      <c r="G5" s="605"/>
      <c r="H5" s="605"/>
      <c r="I5" s="605"/>
      <c r="J5" s="605"/>
      <c r="K5" s="5"/>
      <c r="L5" s="5"/>
      <c r="M5" s="5"/>
    </row>
    <row r="6" spans="1:16" ht="20.25" customHeight="1" x14ac:dyDescent="0.2">
      <c r="A6" s="596" t="s">
        <v>43</v>
      </c>
      <c r="B6" s="596" t="s">
        <v>44</v>
      </c>
      <c r="C6" s="596" t="s">
        <v>45</v>
      </c>
      <c r="D6" s="596" t="s">
        <v>46</v>
      </c>
      <c r="E6" s="596" t="s">
        <v>47</v>
      </c>
      <c r="F6" s="596" t="s">
        <v>48</v>
      </c>
      <c r="G6" s="606" t="s">
        <v>49</v>
      </c>
      <c r="H6" s="596" t="s">
        <v>50</v>
      </c>
      <c r="I6" s="596" t="s">
        <v>17</v>
      </c>
      <c r="J6" s="596" t="s">
        <v>51</v>
      </c>
    </row>
    <row r="7" spans="1:16" ht="68.25" customHeight="1" thickBot="1" x14ac:dyDescent="0.25">
      <c r="A7" s="597"/>
      <c r="B7" s="597"/>
      <c r="C7" s="597"/>
      <c r="D7" s="597"/>
      <c r="E7" s="597"/>
      <c r="F7" s="597"/>
      <c r="G7" s="607"/>
      <c r="H7" s="597"/>
      <c r="I7" s="597"/>
      <c r="J7" s="597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598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599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599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600" t="s">
        <v>56</v>
      </c>
      <c r="B19" s="601"/>
      <c r="C19" s="601"/>
      <c r="D19" s="601"/>
      <c r="E19" s="601"/>
      <c r="F19" s="601"/>
      <c r="G19" s="601"/>
      <c r="H19" s="601"/>
      <c r="I19" s="602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559" t="s">
        <v>6</v>
      </c>
      <c r="D22" s="559"/>
      <c r="E22" s="1"/>
      <c r="F22" s="559" t="s">
        <v>7</v>
      </c>
      <c r="G22" s="559"/>
      <c r="H22" s="559"/>
    </row>
    <row r="23" spans="1:10" x14ac:dyDescent="0.2">
      <c r="A23" s="1"/>
      <c r="B23" s="1"/>
      <c r="C23" s="1"/>
      <c r="D23" s="1"/>
      <c r="E23" s="1"/>
      <c r="F23" s="465" t="s">
        <v>8</v>
      </c>
      <c r="G23" s="465"/>
      <c r="H23" s="465"/>
    </row>
    <row r="24" spans="1:10" x14ac:dyDescent="0.2">
      <c r="G24" s="84"/>
    </row>
    <row r="25" spans="1:10" x14ac:dyDescent="0.2">
      <c r="G25" s="84"/>
    </row>
    <row r="26" spans="1:10" x14ac:dyDescent="0.2">
      <c r="G26" s="84"/>
    </row>
    <row r="27" spans="1:10" x14ac:dyDescent="0.2">
      <c r="G27" s="84"/>
    </row>
    <row r="28" spans="1:10" x14ac:dyDescent="0.2">
      <c r="G28" s="84"/>
    </row>
    <row r="29" spans="1:10" x14ac:dyDescent="0.2">
      <c r="G29" s="84"/>
    </row>
    <row r="30" spans="1:10" x14ac:dyDescent="0.2">
      <c r="G30" s="84"/>
    </row>
    <row r="31" spans="1:10" x14ac:dyDescent="0.2">
      <c r="G31" s="8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612" t="s">
        <v>65</v>
      </c>
      <c r="L1" s="612"/>
      <c r="M1" s="612"/>
    </row>
    <row r="2" spans="1:14" s="4" customFormat="1" x14ac:dyDescent="0.2">
      <c r="A2" s="3" t="s">
        <v>9</v>
      </c>
    </row>
    <row r="5" spans="1:14" x14ac:dyDescent="0.2">
      <c r="A5" s="613" t="s">
        <v>13</v>
      </c>
      <c r="B5" s="613"/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4" x14ac:dyDescent="0.2">
      <c r="A6" s="605" t="s">
        <v>0</v>
      </c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5"/>
    </row>
    <row r="7" spans="1:14" ht="13.5" thickBot="1" x14ac:dyDescent="0.25">
      <c r="A7" s="605" t="s">
        <v>10</v>
      </c>
      <c r="B7" s="605"/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5"/>
    </row>
    <row r="8" spans="1:14" x14ac:dyDescent="0.2">
      <c r="A8" s="614" t="s">
        <v>11</v>
      </c>
      <c r="B8" s="616" t="s">
        <v>14</v>
      </c>
      <c r="C8" s="618" t="s">
        <v>15</v>
      </c>
      <c r="D8" s="618" t="s">
        <v>16</v>
      </c>
      <c r="E8" s="616" t="s">
        <v>17</v>
      </c>
      <c r="F8" s="616" t="s">
        <v>18</v>
      </c>
      <c r="G8" s="616" t="s">
        <v>19</v>
      </c>
      <c r="H8" s="616" t="s">
        <v>20</v>
      </c>
      <c r="I8" s="616"/>
      <c r="J8" s="616"/>
      <c r="K8" s="616" t="s">
        <v>21</v>
      </c>
      <c r="L8" s="616"/>
      <c r="M8" s="608" t="s">
        <v>22</v>
      </c>
    </row>
    <row r="9" spans="1:14" s="88" customFormat="1" ht="42" customHeight="1" x14ac:dyDescent="0.25">
      <c r="A9" s="615"/>
      <c r="B9" s="617"/>
      <c r="C9" s="619"/>
      <c r="D9" s="619"/>
      <c r="E9" s="617"/>
      <c r="F9" s="617"/>
      <c r="G9" s="617"/>
      <c r="H9" s="86" t="s">
        <v>23</v>
      </c>
      <c r="I9" s="86" t="s">
        <v>24</v>
      </c>
      <c r="J9" s="86" t="s">
        <v>25</v>
      </c>
      <c r="K9" s="86" t="s">
        <v>26</v>
      </c>
      <c r="L9" s="86" t="s">
        <v>27</v>
      </c>
      <c r="M9" s="609"/>
      <c r="N9" s="87"/>
    </row>
    <row r="10" spans="1:14" s="93" customFormat="1" ht="13.5" thickBot="1" x14ac:dyDescent="0.25">
      <c r="A10" s="89" t="s">
        <v>28</v>
      </c>
      <c r="B10" s="90" t="s">
        <v>29</v>
      </c>
      <c r="C10" s="90" t="s">
        <v>3</v>
      </c>
      <c r="D10" s="90" t="s">
        <v>30</v>
      </c>
      <c r="E10" s="90" t="s">
        <v>31</v>
      </c>
      <c r="F10" s="90" t="s">
        <v>32</v>
      </c>
      <c r="G10" s="90" t="s">
        <v>33</v>
      </c>
      <c r="H10" s="90" t="s">
        <v>34</v>
      </c>
      <c r="I10" s="90" t="s">
        <v>35</v>
      </c>
      <c r="J10" s="90" t="s">
        <v>36</v>
      </c>
      <c r="K10" s="90" t="s">
        <v>37</v>
      </c>
      <c r="L10" s="90" t="s">
        <v>38</v>
      </c>
      <c r="M10" s="91" t="s">
        <v>39</v>
      </c>
      <c r="N10" s="92"/>
    </row>
    <row r="11" spans="1:14" s="103" customFormat="1" ht="13.5" thickTop="1" x14ac:dyDescent="0.2">
      <c r="A11" s="94"/>
      <c r="B11" s="95"/>
      <c r="C11" s="96"/>
      <c r="D11" s="97"/>
      <c r="E11" s="97"/>
      <c r="F11" s="98"/>
      <c r="G11" s="98"/>
      <c r="H11" s="99"/>
      <c r="I11" s="99"/>
      <c r="J11" s="99"/>
      <c r="K11" s="100"/>
      <c r="L11" s="101"/>
      <c r="M11" s="102"/>
      <c r="N11" s="88"/>
    </row>
    <row r="12" spans="1:14" s="103" customFormat="1" x14ac:dyDescent="0.2">
      <c r="A12" s="104"/>
      <c r="B12" s="105"/>
      <c r="C12" s="106"/>
      <c r="D12" s="107"/>
      <c r="E12" s="108"/>
      <c r="F12" s="109"/>
      <c r="G12" s="109"/>
      <c r="H12" s="110"/>
      <c r="I12" s="110"/>
      <c r="J12" s="110"/>
      <c r="K12" s="108"/>
      <c r="L12" s="108"/>
      <c r="M12" s="111"/>
      <c r="N12" s="93"/>
    </row>
    <row r="13" spans="1:14" s="103" customFormat="1" x14ac:dyDescent="0.2">
      <c r="A13" s="112"/>
      <c r="B13" s="113"/>
      <c r="C13" s="114"/>
      <c r="D13" s="115"/>
      <c r="E13" s="116"/>
      <c r="F13" s="117"/>
      <c r="G13" s="117"/>
      <c r="H13" s="118"/>
      <c r="I13" s="118"/>
      <c r="J13" s="118"/>
      <c r="K13" s="116"/>
      <c r="L13" s="116"/>
      <c r="M13" s="119"/>
    </row>
    <row r="14" spans="1:14" s="103" customFormat="1" x14ac:dyDescent="0.2">
      <c r="A14" s="112"/>
      <c r="B14" s="113"/>
      <c r="C14" s="114"/>
      <c r="D14" s="115"/>
      <c r="E14" s="116"/>
      <c r="F14" s="117"/>
      <c r="G14" s="117"/>
      <c r="H14" s="118"/>
      <c r="I14" s="118"/>
      <c r="J14" s="118"/>
      <c r="K14" s="116"/>
      <c r="L14" s="116"/>
      <c r="M14" s="119"/>
    </row>
    <row r="15" spans="1:14" s="103" customFormat="1" x14ac:dyDescent="0.2">
      <c r="A15" s="112"/>
      <c r="B15" s="113"/>
      <c r="C15" s="114"/>
      <c r="D15" s="115"/>
      <c r="E15" s="116"/>
      <c r="F15" s="117"/>
      <c r="G15" s="117"/>
      <c r="H15" s="118"/>
      <c r="I15" s="118"/>
      <c r="J15" s="118"/>
      <c r="K15" s="116"/>
      <c r="L15" s="116"/>
      <c r="M15" s="119"/>
    </row>
    <row r="16" spans="1:14" s="103" customFormat="1" x14ac:dyDescent="0.2">
      <c r="A16" s="112"/>
      <c r="B16" s="113"/>
      <c r="C16" s="114"/>
      <c r="D16" s="115"/>
      <c r="E16" s="116"/>
      <c r="F16" s="117"/>
      <c r="G16" s="117"/>
      <c r="H16" s="118"/>
      <c r="I16" s="118"/>
      <c r="J16" s="118"/>
      <c r="K16" s="116"/>
      <c r="L16" s="116"/>
      <c r="M16" s="119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610"/>
      <c r="K21" s="611"/>
      <c r="M21" s="37"/>
    </row>
    <row r="22" spans="1:18" s="1" customFormat="1" x14ac:dyDescent="0.2">
      <c r="B22" s="38" t="s">
        <v>5</v>
      </c>
      <c r="D22" s="559" t="s">
        <v>6</v>
      </c>
      <c r="E22" s="559"/>
      <c r="G22" s="559" t="s">
        <v>7</v>
      </c>
      <c r="H22" s="559"/>
      <c r="I22" s="559"/>
    </row>
    <row r="23" spans="1:18" s="1" customFormat="1" x14ac:dyDescent="0.2">
      <c r="G23" s="465" t="s">
        <v>8</v>
      </c>
      <c r="H23" s="465"/>
      <c r="I23" s="465"/>
    </row>
    <row r="24" spans="1:18" s="1" customFormat="1" x14ac:dyDescent="0.2"/>
    <row r="25" spans="1:18" x14ac:dyDescent="0.2">
      <c r="J25" s="610"/>
      <c r="K25" s="611"/>
      <c r="M25" s="37"/>
    </row>
    <row r="26" spans="1:18" x14ac:dyDescent="0.2">
      <c r="K26" s="39"/>
      <c r="M26" s="37"/>
    </row>
    <row r="27" spans="1:18" x14ac:dyDescent="0.2">
      <c r="K27" s="620"/>
    </row>
    <row r="28" spans="1:18" x14ac:dyDescent="0.2">
      <c r="K28" s="621"/>
    </row>
    <row r="29" spans="1:18" x14ac:dyDescent="0.2">
      <c r="K29" s="621"/>
    </row>
    <row r="30" spans="1:18" x14ac:dyDescent="0.2">
      <c r="K30" s="621"/>
    </row>
    <row r="31" spans="1:18" x14ac:dyDescent="0.2">
      <c r="K31" s="621"/>
    </row>
    <row r="32" spans="1:18" x14ac:dyDescent="0.2">
      <c r="K32" s="621"/>
    </row>
    <row r="33" spans="11:11" x14ac:dyDescent="0.2">
      <c r="K33" s="621"/>
    </row>
    <row r="34" spans="11:11" x14ac:dyDescent="0.2">
      <c r="K34" s="621"/>
    </row>
    <row r="35" spans="11:11" x14ac:dyDescent="0.2">
      <c r="K35" s="62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8.1</vt:lpstr>
      <vt:lpstr>ПНР Форма 8.1.1</vt:lpstr>
      <vt:lpstr>форма 8.2</vt:lpstr>
      <vt:lpstr>форма 8.3</vt:lpstr>
      <vt:lpstr>Приложение 1 к форме 8</vt:lpstr>
      <vt:lpstr>Приложение 2 к Форме 8</vt:lpstr>
      <vt:lpstr>'Приложение 2 к Форме 8'!Заголовки_для_печати</vt:lpstr>
      <vt:lpstr>'ПНР Форма 8.1.1'!Область_печати</vt:lpstr>
      <vt:lpstr>'Приложение 2 к Форме 8'!Область_печати</vt:lpstr>
      <vt:lpstr>'Форма 8.1'!Область_печати</vt:lpstr>
      <vt:lpstr>'форма 8.2'!Область_печати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2015-03-12T11:55:10Z</cp:lastPrinted>
  <dcterms:created xsi:type="dcterms:W3CDTF">2014-07-13T09:38:46Z</dcterms:created>
  <dcterms:modified xsi:type="dcterms:W3CDTF">2015-03-12T12:00:34Z</dcterms:modified>
</cp:coreProperties>
</file>