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5" yWindow="0" windowWidth="28845" windowHeight="6360"/>
  </bookViews>
  <sheets>
    <sheet name="Приложение №1" sheetId="2" r:id="rId1"/>
  </sheets>
  <calcPr calcId="145621"/>
</workbook>
</file>

<file path=xl/calcChain.xml><?xml version="1.0" encoding="utf-8"?>
<calcChain xmlns="http://schemas.openxmlformats.org/spreadsheetml/2006/main">
  <c r="T11" i="2" l="1"/>
  <c r="T8" i="2"/>
  <c r="T9" i="2" s="1"/>
  <c r="D12" i="2"/>
  <c r="K12" i="2"/>
  <c r="L12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E9" i="2"/>
  <c r="E12" i="2" s="1"/>
  <c r="F9" i="2"/>
  <c r="F12" i="2" s="1"/>
  <c r="G9" i="2"/>
  <c r="G12" i="2" s="1"/>
  <c r="H9" i="2"/>
  <c r="I9" i="2"/>
  <c r="I12" i="2" s="1"/>
  <c r="J9" i="2"/>
  <c r="K9" i="2"/>
  <c r="L9" i="2"/>
  <c r="M9" i="2"/>
  <c r="N9" i="2"/>
  <c r="N12" i="2" s="1"/>
  <c r="O9" i="2"/>
  <c r="P9" i="2"/>
  <c r="P12" i="2" s="1"/>
  <c r="Q9" i="2"/>
  <c r="Q12" i="2" s="1"/>
  <c r="R9" i="2"/>
  <c r="R12" i="2" s="1"/>
  <c r="S9" i="2"/>
  <c r="S12" i="2" s="1"/>
  <c r="D9" i="2"/>
  <c r="T12" i="2" l="1"/>
  <c r="O12" i="2"/>
  <c r="M12" i="2"/>
  <c r="J12" i="2"/>
  <c r="H12" i="2"/>
</calcChain>
</file>

<file path=xl/sharedStrings.xml><?xml version="1.0" encoding="utf-8"?>
<sst xmlns="http://schemas.openxmlformats.org/spreadsheetml/2006/main" count="36" uniqueCount="36">
  <si>
    <t>№ п/п</t>
  </si>
  <si>
    <t>Наименование месторождения</t>
  </si>
  <si>
    <t>Ед. изм.</t>
  </si>
  <si>
    <t>Производственная программа</t>
  </si>
  <si>
    <t>Итого Аганское НГДУ</t>
  </si>
  <si>
    <t>Итого Ватинское НГДУ</t>
  </si>
  <si>
    <t>Начальник ДпоВР                                                                           А.Б.Старожук</t>
  </si>
  <si>
    <t xml:space="preserve">2015г.-2016г. </t>
  </si>
  <si>
    <t xml:space="preserve">Агансоке НГДУ </t>
  </si>
  <si>
    <t>Ватинское НГДУ</t>
  </si>
  <si>
    <t xml:space="preserve">ИТОГО ОАО "СН-МНГ" </t>
  </si>
  <si>
    <t>сен. 2016г.</t>
  </si>
  <si>
    <t>окт. 2016г.</t>
  </si>
  <si>
    <t>сен. 2015г.</t>
  </si>
  <si>
    <t>окт. 2015г.</t>
  </si>
  <si>
    <t>ноя. 2015г.</t>
  </si>
  <si>
    <t>дек. 2015г.</t>
  </si>
  <si>
    <t>янв. 2016г.</t>
  </si>
  <si>
    <t>фев. 2016г.</t>
  </si>
  <si>
    <t>мар. 2016г.</t>
  </si>
  <si>
    <t>апр. 2016г.</t>
  </si>
  <si>
    <t>май. 2016г.</t>
  </si>
  <si>
    <t>июн 2016г.</t>
  </si>
  <si>
    <t>июл. 2016г.</t>
  </si>
  <si>
    <t>авг. 2016г.</t>
  </si>
  <si>
    <t>ноя. 2016г.</t>
  </si>
  <si>
    <t>дек.2016г.</t>
  </si>
  <si>
    <t>скв/опер.</t>
  </si>
  <si>
    <t xml:space="preserve">Приложение №1 к Договору №    от   </t>
  </si>
  <si>
    <t xml:space="preserve">по канатным работам на месторождениях ОАО "СН-МНГ" на 2015 - 2016 гг. </t>
  </si>
  <si>
    <t>Подрядчик</t>
  </si>
  <si>
    <t>Заказчик</t>
  </si>
  <si>
    <t>ОАО "СН-МНГ"</t>
  </si>
  <si>
    <t>Генеральный директор</t>
  </si>
  <si>
    <t>_______________ Ф.И.О</t>
  </si>
  <si>
    <t>_______________ФИО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</si>
</sst>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#,##0_р_.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1" fontId="1" fillId="0" borderId="0" xfId="0" applyNumberFormat="1" applyFont="1" applyFill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left" vertical="center"/>
    </xf>
    <xf numFmtId="164" fontId="10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41" fontId="7" fillId="0" borderId="0" xfId="0" applyNumberFormat="1" applyFont="1" applyFill="1" applyBorder="1"/>
    <xf numFmtId="41" fontId="11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 vertical="center" wrapText="1"/>
    </xf>
    <xf numFmtId="41" fontId="5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 vertical="center" wrapText="1"/>
    </xf>
    <xf numFmtId="41" fontId="6" fillId="0" borderId="0" xfId="0" applyNumberFormat="1" applyFont="1" applyFill="1" applyBorder="1"/>
    <xf numFmtId="41" fontId="5" fillId="0" borderId="1" xfId="0" applyNumberFormat="1" applyFont="1" applyFill="1" applyBorder="1"/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1" fontId="6" fillId="0" borderId="1" xfId="0" applyNumberFormat="1" applyFont="1" applyFill="1" applyBorder="1"/>
    <xf numFmtId="41" fontId="5" fillId="0" borderId="1" xfId="0" applyNumberFormat="1" applyFont="1" applyFill="1" applyBorder="1" applyAlignment="1"/>
    <xf numFmtId="41" fontId="7" fillId="0" borderId="1" xfId="0" applyNumberFormat="1" applyFont="1" applyFill="1" applyBorder="1"/>
    <xf numFmtId="41" fontId="11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4" fontId="13" fillId="0" borderId="0" xfId="0" applyNumberFormat="1" applyFont="1"/>
    <xf numFmtId="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left" vertical="center"/>
    </xf>
    <xf numFmtId="0" fontId="1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tabSelected="1" view="pageBreakPreview" zoomScaleNormal="70" zoomScaleSheetLayoutView="100" workbookViewId="0">
      <selection activeCell="S21" sqref="S21"/>
    </sheetView>
  </sheetViews>
  <sheetFormatPr defaultRowHeight="15" x14ac:dyDescent="0.25"/>
  <cols>
    <col min="1" max="1" width="9.140625" style="2"/>
    <col min="2" max="2" width="36.42578125" style="2" customWidth="1"/>
    <col min="3" max="3" width="11.7109375" style="2" bestFit="1" customWidth="1"/>
    <col min="4" max="7" width="11.7109375" style="2" customWidth="1"/>
    <col min="8" max="19" width="12.140625" style="2" customWidth="1"/>
    <col min="20" max="20" width="10.140625" style="2" customWidth="1"/>
    <col min="21" max="22" width="9.140625" style="2"/>
    <col min="23" max="23" width="28.140625" style="2" customWidth="1"/>
    <col min="24" max="24" width="103" style="2" customWidth="1"/>
    <col min="25" max="16384" width="9.140625" style="2"/>
  </cols>
  <sheetData>
    <row r="2" spans="1:20" ht="15.75" x14ac:dyDescent="0.25">
      <c r="O2" s="31" t="s">
        <v>28</v>
      </c>
      <c r="P2" s="31"/>
      <c r="Q2" s="31"/>
      <c r="R2" s="31"/>
      <c r="S2" s="31"/>
      <c r="T2" s="31"/>
    </row>
    <row r="4" spans="1:20" s="1" customFormat="1" ht="22.5" customHeight="1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0" s="1" customFormat="1" ht="22.5" customHeight="1" x14ac:dyDescent="0.25">
      <c r="A5" s="33" t="s">
        <v>29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</row>
    <row r="6" spans="1:20" s="1" customFormat="1" x14ac:dyDescent="0.25">
      <c r="B6" s="34"/>
      <c r="C6" s="34"/>
      <c r="D6" s="34"/>
      <c r="E6" s="34"/>
      <c r="F6" s="34"/>
      <c r="G6" s="34"/>
      <c r="H6" s="34"/>
    </row>
    <row r="7" spans="1:20" s="1" customFormat="1" ht="28.5" x14ac:dyDescent="0.25">
      <c r="A7" s="24" t="s">
        <v>0</v>
      </c>
      <c r="B7" s="24" t="s">
        <v>1</v>
      </c>
      <c r="C7" s="24" t="s">
        <v>2</v>
      </c>
      <c r="D7" s="24" t="s">
        <v>13</v>
      </c>
      <c r="E7" s="24" t="s">
        <v>14</v>
      </c>
      <c r="F7" s="24" t="s">
        <v>15</v>
      </c>
      <c r="G7" s="24" t="s">
        <v>16</v>
      </c>
      <c r="H7" s="24" t="s">
        <v>17</v>
      </c>
      <c r="I7" s="24" t="s">
        <v>18</v>
      </c>
      <c r="J7" s="24" t="s">
        <v>19</v>
      </c>
      <c r="K7" s="24" t="s">
        <v>20</v>
      </c>
      <c r="L7" s="24" t="s">
        <v>21</v>
      </c>
      <c r="M7" s="24" t="s">
        <v>22</v>
      </c>
      <c r="N7" s="24" t="s">
        <v>23</v>
      </c>
      <c r="O7" s="24" t="s">
        <v>24</v>
      </c>
      <c r="P7" s="24" t="s">
        <v>11</v>
      </c>
      <c r="Q7" s="24" t="s">
        <v>12</v>
      </c>
      <c r="R7" s="24" t="s">
        <v>25</v>
      </c>
      <c r="S7" s="24" t="s">
        <v>26</v>
      </c>
      <c r="T7" s="24" t="s">
        <v>7</v>
      </c>
    </row>
    <row r="8" spans="1:20" s="1" customFormat="1" x14ac:dyDescent="0.2">
      <c r="A8" s="17">
        <v>1</v>
      </c>
      <c r="B8" s="17" t="s">
        <v>8</v>
      </c>
      <c r="C8" s="35" t="s">
        <v>27</v>
      </c>
      <c r="D8" s="18">
        <v>110</v>
      </c>
      <c r="E8" s="18">
        <v>120</v>
      </c>
      <c r="F8" s="18">
        <v>110</v>
      </c>
      <c r="G8" s="18">
        <v>119</v>
      </c>
      <c r="H8" s="18">
        <v>110</v>
      </c>
      <c r="I8" s="18">
        <v>120</v>
      </c>
      <c r="J8" s="18">
        <v>110</v>
      </c>
      <c r="K8" s="18">
        <v>118</v>
      </c>
      <c r="L8" s="18">
        <v>111</v>
      </c>
      <c r="M8" s="18">
        <v>119</v>
      </c>
      <c r="N8" s="18">
        <v>130</v>
      </c>
      <c r="O8" s="18">
        <v>90</v>
      </c>
      <c r="P8" s="18">
        <v>90</v>
      </c>
      <c r="Q8" s="18">
        <v>130</v>
      </c>
      <c r="R8" s="18">
        <v>110</v>
      </c>
      <c r="S8" s="18">
        <v>80</v>
      </c>
      <c r="T8" s="19">
        <f>SUM(D8:S8)</f>
        <v>1777</v>
      </c>
    </row>
    <row r="9" spans="1:20" s="1" customFormat="1" x14ac:dyDescent="0.2">
      <c r="A9" s="20"/>
      <c r="B9" s="20" t="s">
        <v>4</v>
      </c>
      <c r="C9" s="35"/>
      <c r="D9" s="19">
        <f>D8</f>
        <v>110</v>
      </c>
      <c r="E9" s="19">
        <f t="shared" ref="E9:T9" si="0">E8</f>
        <v>120</v>
      </c>
      <c r="F9" s="19">
        <f t="shared" si="0"/>
        <v>110</v>
      </c>
      <c r="G9" s="19">
        <f t="shared" si="0"/>
        <v>119</v>
      </c>
      <c r="H9" s="19">
        <f t="shared" si="0"/>
        <v>110</v>
      </c>
      <c r="I9" s="19">
        <f t="shared" si="0"/>
        <v>120</v>
      </c>
      <c r="J9" s="19">
        <f t="shared" si="0"/>
        <v>110</v>
      </c>
      <c r="K9" s="19">
        <f t="shared" si="0"/>
        <v>118</v>
      </c>
      <c r="L9" s="19">
        <f t="shared" si="0"/>
        <v>111</v>
      </c>
      <c r="M9" s="19">
        <f t="shared" si="0"/>
        <v>119</v>
      </c>
      <c r="N9" s="19">
        <f t="shared" si="0"/>
        <v>130</v>
      </c>
      <c r="O9" s="19">
        <f t="shared" si="0"/>
        <v>90</v>
      </c>
      <c r="P9" s="19">
        <f t="shared" si="0"/>
        <v>90</v>
      </c>
      <c r="Q9" s="19">
        <f t="shared" si="0"/>
        <v>130</v>
      </c>
      <c r="R9" s="19">
        <f t="shared" si="0"/>
        <v>110</v>
      </c>
      <c r="S9" s="19">
        <f t="shared" si="0"/>
        <v>80</v>
      </c>
      <c r="T9" s="19">
        <f t="shared" si="0"/>
        <v>1777</v>
      </c>
    </row>
    <row r="10" spans="1:20" s="1" customFormat="1" x14ac:dyDescent="0.2">
      <c r="A10" s="17">
        <v>2</v>
      </c>
      <c r="B10" s="21" t="s">
        <v>9</v>
      </c>
      <c r="C10" s="35"/>
      <c r="D10" s="19">
        <v>118</v>
      </c>
      <c r="E10" s="19">
        <v>110</v>
      </c>
      <c r="F10" s="19">
        <v>119</v>
      </c>
      <c r="G10" s="19">
        <v>110</v>
      </c>
      <c r="H10" s="19">
        <v>123</v>
      </c>
      <c r="I10" s="19">
        <v>111</v>
      </c>
      <c r="J10" s="19">
        <v>119</v>
      </c>
      <c r="K10" s="19">
        <v>110</v>
      </c>
      <c r="L10" s="19">
        <v>120</v>
      </c>
      <c r="M10" s="19">
        <v>110</v>
      </c>
      <c r="N10" s="19">
        <v>100</v>
      </c>
      <c r="O10" s="19">
        <v>138</v>
      </c>
      <c r="P10" s="19">
        <v>139</v>
      </c>
      <c r="Q10" s="19"/>
      <c r="R10" s="19"/>
      <c r="S10" s="19"/>
      <c r="T10" s="19"/>
    </row>
    <row r="11" spans="1:20" s="1" customFormat="1" x14ac:dyDescent="0.2">
      <c r="A11" s="20"/>
      <c r="B11" s="20" t="s">
        <v>5</v>
      </c>
      <c r="C11" s="35"/>
      <c r="D11" s="19">
        <f t="shared" ref="D11:P11" si="1">D10</f>
        <v>118</v>
      </c>
      <c r="E11" s="19">
        <f t="shared" si="1"/>
        <v>110</v>
      </c>
      <c r="F11" s="19">
        <f t="shared" si="1"/>
        <v>119</v>
      </c>
      <c r="G11" s="19">
        <f t="shared" si="1"/>
        <v>110</v>
      </c>
      <c r="H11" s="19">
        <f t="shared" si="1"/>
        <v>123</v>
      </c>
      <c r="I11" s="19">
        <f t="shared" si="1"/>
        <v>111</v>
      </c>
      <c r="J11" s="19">
        <f t="shared" si="1"/>
        <v>119</v>
      </c>
      <c r="K11" s="19">
        <f t="shared" si="1"/>
        <v>110</v>
      </c>
      <c r="L11" s="19">
        <f t="shared" si="1"/>
        <v>120</v>
      </c>
      <c r="M11" s="19">
        <f t="shared" si="1"/>
        <v>110</v>
      </c>
      <c r="N11" s="19">
        <f t="shared" si="1"/>
        <v>100</v>
      </c>
      <c r="O11" s="19">
        <f t="shared" si="1"/>
        <v>138</v>
      </c>
      <c r="P11" s="19">
        <f t="shared" si="1"/>
        <v>139</v>
      </c>
      <c r="Q11" s="19">
        <v>101</v>
      </c>
      <c r="R11" s="19">
        <v>121</v>
      </c>
      <c r="S11" s="19">
        <v>149</v>
      </c>
      <c r="T11" s="19">
        <f>SUM(D11:S11)</f>
        <v>1898</v>
      </c>
    </row>
    <row r="12" spans="1:20" s="1" customFormat="1" x14ac:dyDescent="0.2">
      <c r="A12" s="22"/>
      <c r="B12" s="23" t="s">
        <v>10</v>
      </c>
      <c r="C12" s="35"/>
      <c r="D12" s="19">
        <f>D9+D11</f>
        <v>228</v>
      </c>
      <c r="E12" s="19">
        <f>E9+E11</f>
        <v>230</v>
      </c>
      <c r="F12" s="19">
        <f t="shared" ref="F12:T12" si="2">F9+F11</f>
        <v>229</v>
      </c>
      <c r="G12" s="19">
        <f t="shared" si="2"/>
        <v>229</v>
      </c>
      <c r="H12" s="19">
        <f t="shared" si="2"/>
        <v>233</v>
      </c>
      <c r="I12" s="19">
        <f t="shared" si="2"/>
        <v>231</v>
      </c>
      <c r="J12" s="19">
        <f t="shared" si="2"/>
        <v>229</v>
      </c>
      <c r="K12" s="19">
        <f t="shared" si="2"/>
        <v>228</v>
      </c>
      <c r="L12" s="19">
        <f t="shared" si="2"/>
        <v>231</v>
      </c>
      <c r="M12" s="19">
        <f t="shared" si="2"/>
        <v>229</v>
      </c>
      <c r="N12" s="19">
        <f t="shared" si="2"/>
        <v>230</v>
      </c>
      <c r="O12" s="19">
        <f t="shared" si="2"/>
        <v>228</v>
      </c>
      <c r="P12" s="19">
        <f t="shared" si="2"/>
        <v>229</v>
      </c>
      <c r="Q12" s="19">
        <f t="shared" si="2"/>
        <v>231</v>
      </c>
      <c r="R12" s="19">
        <f t="shared" si="2"/>
        <v>231</v>
      </c>
      <c r="S12" s="19">
        <f t="shared" si="2"/>
        <v>229</v>
      </c>
      <c r="T12" s="19">
        <f t="shared" si="2"/>
        <v>3675</v>
      </c>
    </row>
    <row r="13" spans="1:20" s="1" customForma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s="1" customFormat="1" ht="15.75" x14ac:dyDescent="0.25">
      <c r="A14" s="14"/>
      <c r="B14" s="25" t="s">
        <v>30</v>
      </c>
      <c r="C14" s="26"/>
      <c r="D14" s="27"/>
      <c r="H14" s="15"/>
      <c r="I14" s="15"/>
      <c r="J14" s="15"/>
      <c r="K14" s="15"/>
      <c r="L14" s="15"/>
      <c r="M14" s="15"/>
      <c r="N14" s="15"/>
      <c r="O14" s="15"/>
      <c r="P14" s="15"/>
      <c r="Q14" s="28" t="s">
        <v>31</v>
      </c>
      <c r="R14" s="29"/>
      <c r="S14" s="15"/>
      <c r="T14" s="13"/>
    </row>
    <row r="15" spans="1:20" s="1" customFormat="1" ht="15.75" x14ac:dyDescent="0.25">
      <c r="A15" s="16"/>
      <c r="B15" s="28"/>
      <c r="C15" s="30"/>
      <c r="D15" s="27"/>
      <c r="H15" s="13"/>
      <c r="I15" s="13"/>
      <c r="J15" s="13"/>
      <c r="K15" s="13"/>
      <c r="L15" s="13"/>
      <c r="M15" s="13"/>
      <c r="N15" s="13"/>
      <c r="O15" s="13"/>
      <c r="P15" s="13"/>
      <c r="Q15" s="28" t="s">
        <v>32</v>
      </c>
      <c r="R15" s="28"/>
      <c r="S15" s="13"/>
      <c r="T15" s="13"/>
    </row>
    <row r="16" spans="1:20" s="1" customFormat="1" ht="15.75" x14ac:dyDescent="0.25">
      <c r="A16" s="14"/>
      <c r="B16" s="28" t="s">
        <v>33</v>
      </c>
      <c r="C16" s="28"/>
      <c r="D16" s="27"/>
      <c r="H16" s="13"/>
      <c r="I16" s="13"/>
      <c r="J16" s="13"/>
      <c r="K16" s="13"/>
      <c r="L16" s="13"/>
      <c r="M16" s="13"/>
      <c r="N16" s="13"/>
      <c r="O16" s="13"/>
      <c r="P16" s="13"/>
      <c r="Q16" s="28"/>
      <c r="R16" s="28"/>
      <c r="S16" s="13"/>
      <c r="T16" s="13"/>
    </row>
    <row r="17" spans="1:20" s="1" customFormat="1" ht="15.75" x14ac:dyDescent="0.25">
      <c r="A17" s="16"/>
      <c r="B17" s="28"/>
      <c r="C17" s="28"/>
      <c r="D17" s="27"/>
      <c r="H17" s="13"/>
      <c r="I17" s="13"/>
      <c r="J17" s="13"/>
      <c r="K17" s="13"/>
      <c r="L17" s="13"/>
      <c r="M17" s="13"/>
      <c r="N17" s="13"/>
      <c r="O17" s="13"/>
      <c r="P17" s="13"/>
      <c r="Q17" s="28"/>
      <c r="R17" s="28"/>
      <c r="S17" s="13"/>
      <c r="T17" s="13"/>
    </row>
    <row r="18" spans="1:20" s="1" customFormat="1" ht="15.75" x14ac:dyDescent="0.25">
      <c r="A18" s="11"/>
      <c r="B18" s="28" t="s">
        <v>34</v>
      </c>
      <c r="C18" s="28"/>
      <c r="D18" s="27"/>
      <c r="H18" s="13"/>
      <c r="I18" s="13"/>
      <c r="J18" s="13"/>
      <c r="K18" s="13"/>
      <c r="L18" s="13"/>
      <c r="M18" s="13"/>
      <c r="N18" s="13"/>
      <c r="O18" s="13"/>
      <c r="P18" s="13"/>
      <c r="Q18" s="28" t="s">
        <v>35</v>
      </c>
      <c r="R18" s="28"/>
      <c r="S18" s="13"/>
      <c r="T18" s="13"/>
    </row>
    <row r="20" spans="1:20" s="1" customFormat="1" x14ac:dyDescent="0.2">
      <c r="A20" s="11"/>
      <c r="B20" s="12"/>
      <c r="C20" s="10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spans="1:20" s="1" customFormat="1" x14ac:dyDescent="0.2">
      <c r="A21" s="11"/>
      <c r="B21" s="12"/>
      <c r="C21" s="10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spans="1:20" s="1" customFormat="1" x14ac:dyDescent="0.2">
      <c r="A22" s="11"/>
      <c r="B22" s="12"/>
      <c r="C22" s="10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spans="1:20" s="1" customFormat="1" x14ac:dyDescent="0.25">
      <c r="A23" s="4"/>
      <c r="B23" s="4"/>
      <c r="C23" s="4"/>
      <c r="D23" s="4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  <c r="P23" s="3"/>
      <c r="Q23" s="2"/>
      <c r="R23" s="2"/>
      <c r="S23" s="2"/>
      <c r="T23" s="2"/>
    </row>
    <row r="24" spans="1:20" s="1" customForma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1" customFormat="1" ht="18.75" x14ac:dyDescent="0.25">
      <c r="A25" s="2"/>
      <c r="B25" s="2"/>
      <c r="C25" s="6"/>
      <c r="D25" s="2"/>
      <c r="E25" s="2"/>
      <c r="G25" s="7"/>
      <c r="H25" s="8"/>
      <c r="I25" s="7"/>
      <c r="J25" s="7"/>
      <c r="K25" s="9"/>
      <c r="L25" s="8"/>
      <c r="M25" s="7"/>
      <c r="N25" s="7"/>
      <c r="O25" s="6"/>
      <c r="P25" s="8"/>
      <c r="Q25" s="2"/>
      <c r="R25" s="2"/>
      <c r="S25" s="2"/>
      <c r="T25" s="2"/>
    </row>
    <row r="26" spans="1:20" s="1" customFormat="1" ht="23.25" hidden="1" x14ac:dyDescent="0.25">
      <c r="A26" s="2"/>
      <c r="B26" s="32" t="s">
        <v>6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2"/>
      <c r="T26" s="2"/>
    </row>
    <row r="27" spans="1:20" s="1" customForma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s="1" customForma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s="1" customFormat="1" hidden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6" hidden="1" x14ac:dyDescent="0.25"/>
    <row r="38" hidden="1" x14ac:dyDescent="0.25"/>
    <row r="44" hidden="1" x14ac:dyDescent="0.25"/>
    <row r="49" spans="21:21" x14ac:dyDescent="0.25">
      <c r="U49" s="5"/>
    </row>
    <row r="52" spans="21:21" ht="16.5" customHeight="1" x14ac:dyDescent="0.25"/>
    <row r="54" spans="21:21" hidden="1" x14ac:dyDescent="0.25"/>
  </sheetData>
  <mergeCells count="6">
    <mergeCell ref="O2:T2"/>
    <mergeCell ref="B26:R26"/>
    <mergeCell ref="A4:T4"/>
    <mergeCell ref="A5:T5"/>
    <mergeCell ref="B6:H6"/>
    <mergeCell ref="C8:C12"/>
  </mergeCells>
  <printOptions horizontalCentered="1"/>
  <pageMargins left="0.19685039370078741" right="0.19685039370078741" top="0.43307086614173229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2015-06-29T06:39:20Z</dcterms:modified>
</cp:coreProperties>
</file>