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план'!$A$1:$M$140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1" i="6" l="1"/>
  <c r="M11" i="6" s="1"/>
  <c r="L89" i="6"/>
  <c r="L90" i="6" l="1"/>
  <c r="M90" i="6" s="1"/>
  <c r="L91" i="6"/>
  <c r="M91" i="6" s="1"/>
  <c r="L92" i="6"/>
  <c r="M92" i="6" s="1"/>
  <c r="L93" i="6"/>
  <c r="M93" i="6" s="1"/>
  <c r="L94" i="6"/>
  <c r="M94" i="6" s="1"/>
  <c r="L95" i="6"/>
  <c r="M95" i="6" s="1"/>
  <c r="L96" i="6"/>
  <c r="M96" i="6" s="1"/>
  <c r="L97" i="6"/>
  <c r="M97" i="6" s="1"/>
  <c r="L98" i="6"/>
  <c r="M98" i="6" s="1"/>
  <c r="L99" i="6"/>
  <c r="M99" i="6" s="1"/>
  <c r="L100" i="6"/>
  <c r="M100" i="6" s="1"/>
  <c r="L101" i="6"/>
  <c r="M101" i="6" s="1"/>
  <c r="L102" i="6"/>
  <c r="M102" i="6" s="1"/>
  <c r="L103" i="6"/>
  <c r="M103" i="6" s="1"/>
  <c r="L104" i="6"/>
  <c r="M104" i="6" s="1"/>
  <c r="L105" i="6"/>
  <c r="M105" i="6" s="1"/>
  <c r="L106" i="6"/>
  <c r="M106" i="6" s="1"/>
  <c r="L107" i="6"/>
  <c r="M107" i="6" s="1"/>
  <c r="L108" i="6"/>
  <c r="M108" i="6" s="1"/>
  <c r="L109" i="6"/>
  <c r="M109" i="6" s="1"/>
  <c r="L110" i="6"/>
  <c r="M110" i="6" s="1"/>
  <c r="L111" i="6"/>
  <c r="M111" i="6" s="1"/>
  <c r="L112" i="6"/>
  <c r="M112" i="6" s="1"/>
  <c r="L113" i="6"/>
  <c r="M113" i="6" s="1"/>
  <c r="L114" i="6"/>
  <c r="M114" i="6" s="1"/>
  <c r="L115" i="6"/>
  <c r="M115" i="6" s="1"/>
  <c r="L116" i="6"/>
  <c r="M116" i="6" s="1"/>
  <c r="L117" i="6"/>
  <c r="M117" i="6" s="1"/>
  <c r="L118" i="6"/>
  <c r="M118" i="6" s="1"/>
  <c r="L119" i="6"/>
  <c r="M119" i="6" s="1"/>
  <c r="L120" i="6"/>
  <c r="M120" i="6" s="1"/>
  <c r="L121" i="6"/>
  <c r="M121" i="6" s="1"/>
  <c r="L122" i="6"/>
  <c r="M122" i="6" s="1"/>
  <c r="L123" i="6"/>
  <c r="M123" i="6" s="1"/>
  <c r="L124" i="6"/>
  <c r="M124" i="6" s="1"/>
  <c r="L125" i="6"/>
  <c r="M125" i="6" s="1"/>
  <c r="L126" i="6"/>
  <c r="M126" i="6" s="1"/>
  <c r="L127" i="6"/>
  <c r="M127" i="6" s="1"/>
  <c r="L128" i="6"/>
  <c r="M128" i="6" s="1"/>
  <c r="L129" i="6"/>
  <c r="M129" i="6" s="1"/>
  <c r="M89" i="6"/>
</calcChain>
</file>

<file path=xl/sharedStrings.xml><?xml version="1.0" encoding="utf-8"?>
<sst xmlns="http://schemas.openxmlformats.org/spreadsheetml/2006/main" count="89" uniqueCount="60">
  <si>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</si>
  <si>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</si>
  <si>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</si>
  <si>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</si>
  <si>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</si>
  <si>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</si>
  <si>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</si>
  <si>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</si>
  <si>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</si>
  <si>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</si>
  <si>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</si>
  <si>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</si>
  <si>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</si>
  <si>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</si>
  <si>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</si>
  <si>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</si>
  <si>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</si>
  <si>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</si>
  <si>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</si>
  <si>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</si>
  <si>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</si>
  <si>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</si>
  <si>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</si>
  <si>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</si>
  <si>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</si>
  <si>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</si>
  <si>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</si>
  <si>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</si>
  <si>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</si>
  <si>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</si>
  <si>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</si>
  <si>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</si>
  <si>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</si>
  <si>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</si>
  <si>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1.29</t>
  </si>
  <si>
    <t>1.30</t>
  </si>
  <si>
    <t>1.31</t>
  </si>
  <si>
    <t>1.32</t>
  </si>
  <si>
    <t>2.29</t>
  </si>
  <si>
    <t>2.30</t>
  </si>
  <si>
    <t>2.31</t>
  </si>
  <si>
    <t>2.32</t>
  </si>
  <si>
    <t>1.33</t>
  </si>
  <si>
    <t>1.34</t>
  </si>
  <si>
    <t>1.35</t>
  </si>
  <si>
    <t>2.33</t>
  </si>
  <si>
    <t>2.34</t>
  </si>
  <si>
    <t>2.35</t>
  </si>
  <si>
    <t>КЗП-Т21</t>
  </si>
  <si>
    <t>1</t>
  </si>
  <si>
    <t>2</t>
  </si>
  <si>
    <t>S.В5</t>
  </si>
  <si>
    <t>Примечание: 1) начало работ по этапу 1 - дата подписания настоящего Договора, начало работ по этапу 2 - дата начала строительно-монтажных работ, дата окончания работ</t>
  </si>
  <si>
    <t>в задании на проектирование работ.</t>
  </si>
  <si>
    <t xml:space="preserve">по этапу 2 - не позднее окончания строительно-монтажных работ и ввода объекта в эксплуатацию; 2) даты окончания работ по этапу 1 учитывают выполнение всех указанных </t>
  </si>
  <si>
    <t>КПП-10
Цех № 13
Тит. 154</t>
  </si>
  <si>
    <t>24-11</t>
  </si>
  <si>
    <t>ЗП-24-11</t>
  </si>
  <si>
    <t>Приведение ИСБ к треб. правил по обеспеч. безопасн. и антитеррор. защрщенности объектов ТЭК (Модернизация пешеходного прохода в здании КПП-10)</t>
  </si>
  <si>
    <t xml:space="preserve">Приведение ИСБ к треб. правил по обеспеч. безопасн. и антитеррор. защрщенности объектов ТЭК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</si>
</sst>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  <font>
      <b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9" applyNumberFormat="0" applyFill="0" applyBorder="0" applyAlignment="0" applyProtection="0">
      <protection locked="0"/>
    </xf>
    <xf numFmtId="0" fontId="25" fillId="0" borderId="10" applyNumberFormat="0" applyFont="0" applyFill="0" applyAlignment="0" applyProtection="0"/>
    <xf numFmtId="0" fontId="25" fillId="0" borderId="11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2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3"/>
    <xf numFmtId="177" fontId="32" fillId="0" borderId="13"/>
    <xf numFmtId="178" fontId="32" fillId="0" borderId="13"/>
    <xf numFmtId="179" fontId="33" fillId="0" borderId="13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3"/>
    <xf numFmtId="181" fontId="32" fillId="0" borderId="13"/>
    <xf numFmtId="182" fontId="32" fillId="0" borderId="13"/>
    <xf numFmtId="183" fontId="33" fillId="0" borderId="13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3"/>
    <xf numFmtId="187" fontId="32" fillId="0" borderId="13"/>
    <xf numFmtId="188" fontId="32" fillId="0" borderId="13"/>
    <xf numFmtId="189" fontId="33" fillId="0" borderId="13"/>
    <xf numFmtId="189" fontId="33" fillId="0" borderId="0"/>
    <xf numFmtId="0" fontId="34" fillId="21" borderId="14" applyNumberFormat="0" applyAlignment="0" applyProtection="0"/>
    <xf numFmtId="0" fontId="35" fillId="22" borderId="15" applyNumberFormat="0" applyAlignment="0" applyProtection="0"/>
    <xf numFmtId="3" fontId="36" fillId="23" borderId="16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7">
      <protection locked="0"/>
    </xf>
    <xf numFmtId="177" fontId="32" fillId="24" borderId="17">
      <protection locked="0"/>
    </xf>
    <xf numFmtId="178" fontId="32" fillId="24" borderId="17">
      <protection locked="0"/>
    </xf>
    <xf numFmtId="179" fontId="33" fillId="24" borderId="17">
      <protection locked="0"/>
    </xf>
    <xf numFmtId="198" fontId="32" fillId="24" borderId="17">
      <protection locked="0"/>
    </xf>
    <xf numFmtId="199" fontId="32" fillId="24" borderId="17">
      <protection locked="0"/>
    </xf>
    <xf numFmtId="200" fontId="32" fillId="24" borderId="17">
      <protection locked="0"/>
    </xf>
    <xf numFmtId="201" fontId="33" fillId="24" borderId="17">
      <protection locked="0"/>
    </xf>
    <xf numFmtId="184" fontId="32" fillId="25" borderId="17">
      <alignment horizontal="right"/>
      <protection locked="0"/>
    </xf>
    <xf numFmtId="185" fontId="32" fillId="25" borderId="17">
      <alignment horizontal="right"/>
      <protection locked="0"/>
    </xf>
    <xf numFmtId="194" fontId="7" fillId="0" borderId="0" applyNumberFormat="0" applyFill="0" applyBorder="0" applyAlignment="0"/>
    <xf numFmtId="0" fontId="32" fillId="26" borderId="17">
      <alignment horizontal="left"/>
      <protection locked="0"/>
    </xf>
    <xf numFmtId="49" fontId="32" fillId="23" borderId="17">
      <alignment horizontal="left" vertical="top" wrapText="1"/>
      <protection locked="0"/>
    </xf>
    <xf numFmtId="186" fontId="32" fillId="24" borderId="17">
      <protection locked="0"/>
    </xf>
    <xf numFmtId="187" fontId="32" fillId="24" borderId="17">
      <protection locked="0"/>
    </xf>
    <xf numFmtId="188" fontId="32" fillId="24" borderId="17">
      <protection locked="0"/>
    </xf>
    <xf numFmtId="189" fontId="33" fillId="24" borderId="17">
      <protection locked="0"/>
    </xf>
    <xf numFmtId="49" fontId="32" fillId="23" borderId="17">
      <alignment horizontal="left"/>
      <protection locked="0"/>
    </xf>
    <xf numFmtId="202" fontId="32" fillId="24" borderId="17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8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7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9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0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1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7" applyNumberFormat="0">
      <alignment vertical="center" wrapText="1"/>
    </xf>
    <xf numFmtId="0" fontId="61" fillId="7" borderId="14" applyNumberFormat="0" applyAlignment="0" applyProtection="0"/>
    <xf numFmtId="10" fontId="19" fillId="31" borderId="7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2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3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6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4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5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7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7" applyNumberFormat="0" applyAlignment="0">
      <alignment vertical="top"/>
    </xf>
    <xf numFmtId="224" fontId="86" fillId="35" borderId="24" applyFill="0" applyBorder="0" applyProtection="0">
      <alignment horizontal="right"/>
    </xf>
    <xf numFmtId="224" fontId="87" fillId="35" borderId="24" applyFill="0" applyBorder="0" applyProtection="0">
      <alignment horizontal="right"/>
    </xf>
    <xf numFmtId="225" fontId="86" fillId="35" borderId="24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6" applyNumberFormat="0" applyProtection="0">
      <alignment horizontal="left" vertical="center" indent="1"/>
    </xf>
    <xf numFmtId="4" fontId="89" fillId="37" borderId="26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7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3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7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8" applyFont="0" applyFill="0" applyBorder="0">
      <alignment horizontal="right" vertical="top"/>
    </xf>
    <xf numFmtId="226" fontId="101" fillId="39" borderId="29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0" applyNumberFormat="0" applyFill="0" applyAlignment="0" applyProtection="0"/>
    <xf numFmtId="0" fontId="7" fillId="0" borderId="31" applyNumberFormat="0" applyFont="0" applyBorder="0" applyAlignment="0" applyProtection="0"/>
    <xf numFmtId="0" fontId="69" fillId="0" borderId="32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3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3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4">
      <alignment horizontal="centerContinuous" vertical="center" wrapText="1"/>
    </xf>
    <xf numFmtId="3" fontId="36" fillId="23" borderId="16" applyFill="0">
      <alignment vertical="center"/>
    </xf>
    <xf numFmtId="0" fontId="36" fillId="0" borderId="16">
      <alignment wrapText="1"/>
    </xf>
    <xf numFmtId="41" fontId="111" fillId="0" borderId="17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7" applyNumberFormat="0">
      <alignment vertical="center" wrapText="1"/>
    </xf>
    <xf numFmtId="0" fontId="43" fillId="23" borderId="18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5" applyFill="0">
      <alignment wrapText="1"/>
    </xf>
    <xf numFmtId="0" fontId="110" fillId="0" borderId="34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6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3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7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7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7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0" fillId="0" borderId="0" xfId="0" applyFill="1">
      <alignment vertical="center"/>
    </xf>
    <xf numFmtId="235" fontId="0" fillId="0" borderId="0" xfId="0" applyNumberFormat="1" applyFill="1">
      <alignment vertical="center"/>
    </xf>
    <xf numFmtId="0" fontId="6" fillId="0" borderId="0" xfId="1" applyNumberFormat="1" applyFont="1" applyFill="1" applyAlignment="1"/>
    <xf numFmtId="235" fontId="6" fillId="0" borderId="0" xfId="1" applyNumberFormat="1" applyFont="1" applyFill="1" applyAlignment="1"/>
    <xf numFmtId="14" fontId="4" fillId="0" borderId="0" xfId="1" applyNumberFormat="1" applyFont="1" applyFill="1" applyBorder="1" applyAlignment="1"/>
    <xf numFmtId="0" fontId="4" fillId="0" borderId="36" xfId="1" applyNumberFormat="1" applyFont="1" applyFill="1" applyBorder="1" applyAlignment="1">
      <alignment wrapText="1"/>
    </xf>
    <xf numFmtId="0" fontId="4" fillId="0" borderId="3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0" fontId="4" fillId="0" borderId="38" xfId="1" applyNumberFormat="1" applyFont="1" applyFill="1" applyBorder="1" applyAlignment="1"/>
    <xf numFmtId="49" fontId="4" fillId="0" borderId="7" xfId="1" applyNumberFormat="1" applyFont="1" applyFill="1" applyBorder="1" applyAlignment="1">
      <alignment horizontal="right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4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0" fontId="4" fillId="0" borderId="0" xfId="1" applyNumberFormat="1" applyFont="1" applyFill="1" applyBorder="1" applyAlignment="1"/>
    <xf numFmtId="4" fontId="120" fillId="0" borderId="1" xfId="0" applyNumberFormat="1" applyFont="1" applyFill="1" applyBorder="1" applyAlignment="1">
      <alignment vertical="center" wrapText="1"/>
    </xf>
    <xf numFmtId="4" fontId="120" fillId="0" borderId="5" xfId="0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4" fontId="120" fillId="0" borderId="39" xfId="0" applyFont="1" applyBorder="1" applyAlignment="1">
      <alignment vertical="center" wrapText="1"/>
    </xf>
    <xf numFmtId="4" fontId="120" fillId="0" borderId="40" xfId="0" applyNumberFormat="1" applyFont="1" applyFill="1" applyBorder="1" applyAlignment="1">
      <alignment vertical="center" wrapText="1"/>
    </xf>
    <xf numFmtId="4" fontId="120" fillId="0" borderId="41" xfId="0" applyNumberFormat="1" applyFont="1" applyFill="1" applyBorder="1" applyAlignment="1">
      <alignment vertical="center" wrapText="1"/>
    </xf>
    <xf numFmtId="4" fontId="4" fillId="0" borderId="42" xfId="1" applyNumberFormat="1" applyFont="1" applyFill="1" applyBorder="1" applyAlignment="1">
      <alignment wrapText="1"/>
    </xf>
    <xf numFmtId="4" fontId="120" fillId="0" borderId="7" xfId="0" applyFont="1" applyBorder="1" applyAlignment="1">
      <alignment vertical="center" wrapText="1"/>
    </xf>
    <xf numFmtId="4" fontId="120" fillId="0" borderId="43" xfId="0" applyFont="1" applyFill="1" applyBorder="1" applyAlignment="1">
      <alignment vertical="center" wrapText="1"/>
    </xf>
    <xf numFmtId="14" fontId="120" fillId="0" borderId="7" xfId="0" applyNumberFormat="1" applyFont="1" applyBorder="1" applyAlignment="1">
      <alignment vertical="center" wrapText="1"/>
    </xf>
    <xf numFmtId="4" fontId="120" fillId="0" borderId="7" xfId="0" applyNumberFormat="1" applyFont="1" applyBorder="1" applyAlignment="1">
      <alignment vertical="center" wrapText="1"/>
    </xf>
    <xf numFmtId="4" fontId="120" fillId="0" borderId="44" xfId="0" applyFont="1" applyBorder="1" applyAlignment="1">
      <alignment vertical="center" wrapText="1"/>
    </xf>
    <xf numFmtId="4" fontId="120" fillId="0" borderId="45" xfId="0" applyFont="1" applyBorder="1" applyAlignment="1">
      <alignment vertical="center" wrapText="1"/>
    </xf>
    <xf numFmtId="4" fontId="7" fillId="0" borderId="0" xfId="0" applyFont="1" applyAlignment="1">
      <alignment vertical="center" wrapText="1"/>
    </xf>
    <xf numFmtId="4" fontId="7" fillId="0" borderId="7" xfId="0" applyFont="1" applyBorder="1" applyAlignment="1">
      <alignment vertical="center" wrapText="1"/>
    </xf>
    <xf numFmtId="4" fontId="7" fillId="0" borderId="7" xfId="0" applyFont="1" applyBorder="1">
      <alignment vertical="center"/>
    </xf>
    <xf numFmtId="49" fontId="4" fillId="0" borderId="7" xfId="1" applyNumberFormat="1" applyFont="1" applyFill="1" applyBorder="1" applyAlignment="1">
      <alignment horizontal="center" vertical="center"/>
    </xf>
    <xf numFmtId="4" fontId="4" fillId="0" borderId="7" xfId="0" applyFont="1" applyBorder="1" applyAlignment="1">
      <alignment vertical="center" wrapText="1"/>
    </xf>
    <xf numFmtId="49" fontId="4" fillId="0" borderId="7" xfId="0" applyNumberFormat="1" applyFont="1" applyBorder="1" applyAlignment="1">
      <alignment vertical="center" wrapText="1"/>
    </xf>
    <xf numFmtId="235" fontId="4" fillId="0" borderId="7" xfId="0" applyNumberFormat="1" applyFont="1" applyBorder="1" applyAlignment="1">
      <alignment horizontal="center" vertical="center" wrapText="1"/>
    </xf>
    <xf numFmtId="0" fontId="121" fillId="0" borderId="7" xfId="1" applyNumberFormat="1" applyFont="1" applyBorder="1" applyAlignment="1">
      <alignment horizontal="center" vertical="center" wrapText="1"/>
    </xf>
    <xf numFmtId="4" fontId="121" fillId="0" borderId="2" xfId="0" pivotButton="1" applyFont="1" applyBorder="1" applyAlignment="1">
      <alignment horizontal="center" vertical="center" wrapText="1"/>
    </xf>
    <xf numFmtId="4" fontId="121" fillId="0" borderId="7" xfId="0" pivotButton="1" applyFont="1" applyBorder="1" applyAlignment="1">
      <alignment horizontal="center" vertical="center" wrapText="1"/>
    </xf>
    <xf numFmtId="4" fontId="121" fillId="0" borderId="7" xfId="0" pivotButton="1" applyFont="1" applyBorder="1" applyAlignment="1">
      <alignment vertical="center" wrapText="1"/>
    </xf>
    <xf numFmtId="4" fontId="121" fillId="0" borderId="46" xfId="0" pivotButton="1" applyFont="1" applyBorder="1" applyAlignment="1">
      <alignment horizontal="center" vertical="center" wrapText="1"/>
    </xf>
    <xf numFmtId="4" fontId="121" fillId="0" borderId="2" xfId="0" pivotButton="1" applyNumberFormat="1" applyFont="1" applyBorder="1" applyAlignment="1">
      <alignment horizontal="center" vertical="center" wrapText="1"/>
    </xf>
    <xf numFmtId="4" fontId="121" fillId="0" borderId="2" xfId="0" pivotButton="1" applyFont="1" applyBorder="1" applyAlignment="1">
      <alignment vertical="center" wrapText="1"/>
    </xf>
    <xf numFmtId="4" fontId="121" fillId="0" borderId="38" xfId="0" pivotButton="1" applyFont="1" applyBorder="1" applyAlignment="1">
      <alignment vertical="center" wrapText="1"/>
    </xf>
    <xf numFmtId="4" fontId="121" fillId="0" borderId="40" xfId="0" applyFont="1" applyBorder="1" applyAlignment="1">
      <alignment vertical="center" wrapText="1"/>
    </xf>
    <xf numFmtId="4" fontId="51" fillId="0" borderId="0" xfId="0" applyFont="1">
      <alignment vertical="center"/>
    </xf>
    <xf numFmtId="0" fontId="121" fillId="0" borderId="0" xfId="1" applyNumberFormat="1" applyFont="1" applyAlignment="1">
      <alignment horizontal="center" vertical="center" wrapText="1"/>
    </xf>
    <xf numFmtId="235" fontId="121" fillId="0" borderId="2" xfId="0" pivotButton="1" applyNumberFormat="1" applyFont="1" applyBorder="1" applyAlignment="1">
      <alignment vertical="center" wrapText="1"/>
    </xf>
    <xf numFmtId="4" fontId="121" fillId="0" borderId="7" xfId="0" pivotButton="1" applyNumberFormat="1" applyFont="1" applyBorder="1" applyAlignment="1">
      <alignment horizontal="center" vertical="center" wrapText="1"/>
    </xf>
    <xf numFmtId="0" fontId="121" fillId="0" borderId="0" xfId="1" applyNumberFormat="1" applyFont="1" applyFill="1" applyAlignment="1"/>
    <xf numFmtId="0" fontId="121" fillId="0" borderId="0" xfId="1" applyNumberFormat="1" applyFont="1" applyFill="1" applyAlignment="1">
      <alignment wrapText="1"/>
    </xf>
    <xf numFmtId="4" fontId="4" fillId="0" borderId="0" xfId="1" applyFont="1" applyAlignment="1">
      <alignment horizontal="right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187"/>
  <sheetViews>
    <sheetView tabSelected="1" view="pageBreakPreview" zoomScale="70" zoomScaleNormal="100" zoomScaleSheetLayoutView="70" workbookViewId="0">
      <selection activeCell="L133" sqref="L133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5" customWidth="1"/>
    <col min="10" max="10" width="15.28515625" style="5" customWidth="1"/>
    <col min="11" max="12" width="17.7109375" style="5" customWidth="1"/>
    <col min="13" max="13" width="21" style="5" customWidth="1"/>
    <col min="14" max="14" width="5.7109375" style="15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72" customHeight="1">
      <c r="B1" s="7"/>
      <c r="C1" s="10"/>
      <c r="E1" s="8" t="s">
        <v>57</v>
      </c>
      <c r="F1" s="10"/>
      <c r="H1" s="72" t="s">
        <v>27</v>
      </c>
      <c r="I1" s="72"/>
      <c r="J1" s="72"/>
      <c r="K1" s="72"/>
      <c r="L1" s="72"/>
      <c r="M1" s="72"/>
      <c r="N1" s="14"/>
      <c r="O1" s="10"/>
      <c r="P1" s="10"/>
      <c r="Q1" s="10"/>
      <c r="R1" s="10"/>
      <c r="S1" s="10"/>
    </row>
    <row r="2" spans="1:43" ht="46.5" customHeight="1">
      <c r="A2" s="74" t="s">
        <v>30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43" ht="39" hidden="1" customHeight="1" outlineLevel="1">
      <c r="E3" s="9"/>
      <c r="F3" s="3"/>
      <c r="G3" s="9"/>
      <c r="H3" s="9"/>
    </row>
    <row r="4" spans="1:43" hidden="1" outlineLevel="1">
      <c r="C4" s="1"/>
    </row>
    <row r="5" spans="1:43" hidden="1" outlineLevel="1">
      <c r="B5" s="32" t="s">
        <v>0</v>
      </c>
      <c r="C5" s="28" t="s">
        <v>3</v>
      </c>
    </row>
    <row r="6" spans="1:43" hidden="1" outlineLevel="1">
      <c r="B6" s="32" t="s">
        <v>1</v>
      </c>
      <c r="C6" s="28" t="s">
        <v>48</v>
      </c>
      <c r="D6" s="1"/>
      <c r="E6" s="1"/>
      <c r="F6" s="1"/>
      <c r="G6" s="1"/>
      <c r="H6" s="1"/>
      <c r="I6" s="6"/>
      <c r="J6" s="6"/>
      <c r="K6" s="6"/>
      <c r="L6" s="6"/>
      <c r="M6" s="6"/>
      <c r="N6" s="16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idden="1" outlineLevel="1">
      <c r="B7" s="32" t="s">
        <v>2</v>
      </c>
      <c r="C7" s="28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2"/>
    <row r="9" spans="1:43" hidden="1" outlineLevel="2">
      <c r="B9" s="33" t="s">
        <v>10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29"/>
      <c r="O9"/>
      <c r="P9"/>
      <c r="Q9"/>
      <c r="R9"/>
      <c r="S9" s="1"/>
      <c r="T9" s="1"/>
      <c r="U9" s="1"/>
      <c r="V9" s="1"/>
      <c r="W9" s="1"/>
      <c r="X9" s="1"/>
      <c r="Y9" s="1"/>
    </row>
    <row r="10" spans="1:43" s="67" customFormat="1" ht="55.5" customHeight="1" collapsed="1">
      <c r="A10" s="57" t="s">
        <v>12</v>
      </c>
      <c r="B10" s="58" t="s">
        <v>13</v>
      </c>
      <c r="C10" s="58" t="s">
        <v>5</v>
      </c>
      <c r="D10" s="58" t="s">
        <v>6</v>
      </c>
      <c r="E10" s="59" t="s">
        <v>7</v>
      </c>
      <c r="F10" s="60" t="s">
        <v>14</v>
      </c>
      <c r="G10" s="59" t="s">
        <v>8</v>
      </c>
      <c r="H10" s="61" t="s">
        <v>15</v>
      </c>
      <c r="I10" s="58" t="s">
        <v>9</v>
      </c>
      <c r="J10" s="58" t="s">
        <v>16</v>
      </c>
      <c r="K10" s="62" t="s">
        <v>17</v>
      </c>
      <c r="L10" s="63" t="s">
        <v>18</v>
      </c>
      <c r="M10" s="64" t="s">
        <v>19</v>
      </c>
      <c r="N10" s="65" t="s">
        <v>11</v>
      </c>
      <c r="O10" s="66"/>
      <c r="P10" s="66"/>
      <c r="Q10" s="66"/>
      <c r="R10" s="66"/>
    </row>
    <row r="11" spans="1:43" s="12" customFormat="1" ht="51">
      <c r="A11" s="53" t="s">
        <v>49</v>
      </c>
      <c r="B11" s="31">
        <v>42781</v>
      </c>
      <c r="C11" s="35" t="s">
        <v>26</v>
      </c>
      <c r="D11" s="30">
        <v>1</v>
      </c>
      <c r="E11" s="51" t="s">
        <v>59</v>
      </c>
      <c r="F11" s="52" t="s">
        <v>51</v>
      </c>
      <c r="G11" s="50" t="s">
        <v>58</v>
      </c>
      <c r="H11" s="54" t="s">
        <v>55</v>
      </c>
      <c r="I11" s="55" t="s">
        <v>56</v>
      </c>
      <c r="J11" s="46">
        <v>42840</v>
      </c>
      <c r="K11" s="47">
        <v>0</v>
      </c>
      <c r="L11" s="44">
        <f>ROUNDUP(K11*0.18,2)</f>
        <v>0</v>
      </c>
      <c r="M11" s="44">
        <f>K11+L11</f>
        <v>0</v>
      </c>
      <c r="N11" s="41">
        <v>0</v>
      </c>
      <c r="O11"/>
      <c r="P11"/>
      <c r="Q11"/>
      <c r="R11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s="12" customFormat="1" hidden="1" outlineLevel="1">
      <c r="A12" s="26" t="s">
        <v>34</v>
      </c>
      <c r="B12" s="38" t="s">
        <v>4</v>
      </c>
      <c r="C12" s="39"/>
      <c r="D12" s="39"/>
      <c r="E12" s="45"/>
      <c r="F12" s="45"/>
      <c r="G12" s="45"/>
      <c r="H12" s="45"/>
      <c r="I12" s="45"/>
      <c r="J12" s="45"/>
      <c r="K12" s="45"/>
      <c r="L12" s="45"/>
      <c r="M12" s="45"/>
      <c r="N12" s="37">
        <v>0</v>
      </c>
      <c r="O12"/>
      <c r="P12"/>
      <c r="Q12"/>
      <c r="R12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s="12" customFormat="1" hidden="1" outlineLevel="1">
      <c r="A13" s="26" t="s">
        <v>35</v>
      </c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s="12" customFormat="1" hidden="1" outlineLevel="1">
      <c r="A14" s="26" t="s">
        <v>36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</row>
    <row r="15" spans="1:43" s="12" customFormat="1" hidden="1" outlineLevel="1">
      <c r="A15" s="26" t="s">
        <v>37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</row>
    <row r="16" spans="1:43" s="12" customFormat="1" ht="16.5" hidden="1" customHeight="1" outlineLevel="1">
      <c r="A16" s="26" t="s">
        <v>42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</row>
    <row r="17" spans="1:43" s="12" customFormat="1" ht="16.5" hidden="1" customHeight="1" outlineLevel="1">
      <c r="A17" s="26" t="s">
        <v>43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</row>
    <row r="18" spans="1:43" s="12" customFormat="1" ht="16.5" hidden="1" customHeight="1" outlineLevel="1">
      <c r="A18" s="26" t="s">
        <v>44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</row>
    <row r="19" spans="1:43" s="12" customFormat="1" ht="16.5" hidden="1" customHeight="1" outlineLevel="1">
      <c r="A19" s="11">
        <v>36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</row>
    <row r="20" spans="1:43" s="12" customFormat="1" ht="16.5" hidden="1" customHeight="1" outlineLevel="1">
      <c r="A20" s="11">
        <v>37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</row>
    <row r="21" spans="1:43" s="12" customFormat="1" ht="16.5" hidden="1" customHeight="1" outlineLevel="1">
      <c r="A21" s="11">
        <v>38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</row>
    <row r="22" spans="1:43" s="12" customFormat="1" ht="16.5" hidden="1" customHeight="1" outlineLevel="1">
      <c r="A22" s="11">
        <v>39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</row>
    <row r="23" spans="1:43" s="12" customFormat="1" ht="16.5" hidden="1" customHeight="1" outlineLevel="1">
      <c r="A23" s="11">
        <v>40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</row>
    <row r="24" spans="1:43" s="12" customFormat="1" ht="16.5" hidden="1" customHeight="1" outlineLevel="1">
      <c r="A24" s="11">
        <v>41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</row>
    <row r="25" spans="1:43" s="12" customFormat="1" ht="16.5" hidden="1" customHeight="1" outlineLevel="1">
      <c r="A25" s="11">
        <v>42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</row>
    <row r="26" spans="1:43" s="12" customFormat="1" ht="16.5" hidden="1" customHeight="1" outlineLevel="1">
      <c r="A26" s="11">
        <v>43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</row>
    <row r="27" spans="1:43" s="12" customFormat="1" ht="16.5" hidden="1" customHeight="1" outlineLevel="1">
      <c r="A27" s="11">
        <v>44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</row>
    <row r="28" spans="1:43" s="12" customFormat="1" ht="16.5" hidden="1" customHeight="1" outlineLevel="1">
      <c r="A28" s="11">
        <v>45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</row>
    <row r="29" spans="1:43" s="12" customFormat="1" ht="16.5" hidden="1" customHeight="1" outlineLevel="1">
      <c r="A29" s="11">
        <v>46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</row>
    <row r="30" spans="1:43" s="12" customFormat="1" ht="16.5" hidden="1" customHeight="1" outlineLevel="1">
      <c r="A30" s="11">
        <v>47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</row>
    <row r="31" spans="1:43" s="12" customFormat="1" ht="16.5" hidden="1" customHeight="1" outlineLevel="1">
      <c r="A31" s="11">
        <v>48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</row>
    <row r="32" spans="1:43" s="12" customFormat="1" ht="16.5" hidden="1" customHeight="1" outlineLevel="1">
      <c r="A32" s="11">
        <v>49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</row>
    <row r="33" spans="1:43" s="12" customFormat="1" ht="16.5" hidden="1" customHeight="1" outlineLevel="1">
      <c r="A33" s="11">
        <v>50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</row>
    <row r="34" spans="1:43" s="12" customFormat="1" ht="16.5" hidden="1" customHeight="1" outlineLevel="1">
      <c r="A34" s="11">
        <v>51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</row>
    <row r="35" spans="1:43" s="12" customFormat="1" ht="16.5" hidden="1" customHeight="1" outlineLevel="1">
      <c r="A35" s="11">
        <v>52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</row>
    <row r="36" spans="1:43" s="12" customFormat="1" ht="16.5" hidden="1" customHeight="1" outlineLevel="1">
      <c r="A36" s="11">
        <v>53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</row>
    <row r="37" spans="1:43" s="12" customFormat="1" ht="16.5" hidden="1" customHeight="1" outlineLevel="1">
      <c r="A37" s="11">
        <v>54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  <c r="O37" s="17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</row>
    <row r="38" spans="1:43" s="12" customFormat="1" ht="16.5" hidden="1" customHeight="1" outlineLevel="1">
      <c r="A38" s="11">
        <v>55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8"/>
      <c r="O38" s="17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</row>
    <row r="39" spans="1:43" s="12" customFormat="1" ht="16.5" hidden="1" customHeight="1" outlineLevel="1">
      <c r="A39" s="11">
        <v>56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8"/>
      <c r="O39" s="17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</row>
    <row r="40" spans="1:43" s="12" customFormat="1" ht="16.5" hidden="1" customHeight="1" outlineLevel="1">
      <c r="A40" s="11">
        <v>57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  <c r="O40" s="17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</row>
    <row r="41" spans="1:43" s="12" customFormat="1" ht="16.5" hidden="1" customHeight="1" outlineLevel="1">
      <c r="A41" s="11">
        <v>58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  <c r="O41" s="17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43" s="12" customFormat="1" ht="16.5" hidden="1" customHeight="1" outlineLevel="1">
      <c r="A42" s="11">
        <v>59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  <c r="O42" s="17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43" s="12" customFormat="1" ht="16.5" hidden="1" customHeight="1" outlineLevel="1">
      <c r="A43" s="11">
        <v>60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8"/>
      <c r="O43" s="17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</row>
    <row r="44" spans="1:43" s="12" customFormat="1" ht="16.5" hidden="1" customHeight="1" outlineLevel="1">
      <c r="A44" s="11">
        <v>61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8"/>
      <c r="O44" s="17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</row>
    <row r="45" spans="1:43" s="12" customFormat="1" ht="16.5" hidden="1" customHeight="1" outlineLevel="1">
      <c r="A45" s="11">
        <v>62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8"/>
      <c r="O45" s="17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</row>
    <row r="46" spans="1:43" s="12" customFormat="1" ht="16.5" hidden="1" customHeight="1" outlineLevel="1">
      <c r="A46" s="11">
        <v>63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8"/>
      <c r="O46" s="17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</row>
    <row r="47" spans="1:43" s="12" customFormat="1" ht="16.5" hidden="1" customHeight="1" outlineLevel="1">
      <c r="A47" s="11">
        <v>64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8"/>
      <c r="O47" s="17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</row>
    <row r="48" spans="1:43" s="12" customFormat="1" ht="16.5" hidden="1" customHeight="1" outlineLevel="1">
      <c r="A48" s="11">
        <v>65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8"/>
      <c r="O48" s="17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</row>
    <row r="49" spans="1:43" s="12" customFormat="1" ht="16.5" hidden="1" customHeight="1" outlineLevel="1">
      <c r="A49" s="11">
        <v>66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8"/>
      <c r="O49" s="17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</row>
    <row r="50" spans="1:43" s="12" customFormat="1" ht="16.5" hidden="1" customHeight="1" outlineLevel="1">
      <c r="A50" s="11">
        <v>67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8"/>
      <c r="O50" s="17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</row>
    <row r="51" spans="1:43" s="12" customFormat="1" ht="16.5" hidden="1" customHeight="1" outlineLevel="1">
      <c r="A51" s="11">
        <v>68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8"/>
      <c r="O51" s="17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</row>
    <row r="52" spans="1:43" s="12" customFormat="1" ht="16.5" hidden="1" customHeight="1" outlineLevel="1">
      <c r="A52" s="11">
        <v>69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8"/>
      <c r="O52" s="17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</row>
    <row r="53" spans="1:43" s="12" customFormat="1" ht="16.5" hidden="1" customHeight="1" outlineLevel="1">
      <c r="A53" s="11">
        <v>70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8"/>
      <c r="O53" s="17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</row>
    <row r="54" spans="1:43" s="12" customFormat="1" ht="16.5" hidden="1" customHeight="1" outlineLevel="1">
      <c r="A54" s="11">
        <v>71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8"/>
      <c r="O54" s="17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</row>
    <row r="55" spans="1:43" s="12" customFormat="1" ht="16.5" hidden="1" customHeight="1" outlineLevel="1">
      <c r="A55" s="11">
        <v>72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0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</row>
    <row r="56" spans="1:43" s="12" customFormat="1" ht="16.5" hidden="1" customHeight="1" outlineLevel="1">
      <c r="A56" s="11">
        <v>73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</row>
    <row r="57" spans="1:43" s="12" customFormat="1" ht="16.5" hidden="1" customHeight="1" outlineLevel="1">
      <c r="A57" s="11">
        <v>74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0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</row>
    <row r="58" spans="1:43" s="12" customFormat="1" ht="16.5" hidden="1" customHeight="1" outlineLevel="1">
      <c r="A58" s="11">
        <v>75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0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</row>
    <row r="59" spans="1:43" s="12" customFormat="1" ht="16.5" hidden="1" customHeight="1" outlineLevel="1">
      <c r="A59" s="11">
        <v>76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0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</row>
    <row r="60" spans="1:43" s="12" customFormat="1" ht="16.5" hidden="1" customHeight="1" outlineLevel="1">
      <c r="A60" s="11">
        <v>77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0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</row>
    <row r="61" spans="1:43" s="12" customFormat="1" ht="16.5" hidden="1" customHeight="1" outlineLevel="1">
      <c r="A61" s="11">
        <v>78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0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</row>
    <row r="62" spans="1:43" s="12" customFormat="1" ht="16.5" hidden="1" customHeight="1" outlineLevel="1">
      <c r="A62" s="11">
        <v>79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</row>
    <row r="63" spans="1:43" s="12" customFormat="1" ht="16.5" hidden="1" customHeight="1" outlineLevel="1">
      <c r="A63" s="11">
        <v>80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20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</row>
    <row r="64" spans="1:43" s="12" customFormat="1" ht="16.5" hidden="1" customHeight="1" outlineLevel="1">
      <c r="A64" s="11">
        <v>81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</row>
    <row r="65" spans="1:43" s="12" customFormat="1" ht="16.5" hidden="1" customHeight="1" outlineLevel="1">
      <c r="A65" s="11">
        <v>82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20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</row>
    <row r="66" spans="1:43" s="12" customFormat="1" ht="16.5" hidden="1" customHeight="1" outlineLevel="1">
      <c r="A66" s="11">
        <v>83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</row>
    <row r="67" spans="1:43" s="12" customFormat="1" ht="16.5" hidden="1" customHeight="1" outlineLevel="1">
      <c r="A67" s="11">
        <v>84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20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</row>
    <row r="68" spans="1:43" s="12" customFormat="1" ht="16.5" hidden="1" customHeight="1" outlineLevel="1">
      <c r="A68" s="11">
        <v>85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20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</row>
    <row r="69" spans="1:43" s="12" customFormat="1" ht="16.5" hidden="1" customHeight="1" outlineLevel="1">
      <c r="A69" s="11">
        <v>86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</row>
    <row r="70" spans="1:43" s="12" customFormat="1" ht="16.5" hidden="1" customHeight="1" outlineLevel="1">
      <c r="A70" s="11">
        <v>87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</row>
    <row r="71" spans="1:43" s="12" customFormat="1" ht="16.5" hidden="1" customHeight="1" outlineLevel="1">
      <c r="A71" s="11">
        <v>88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20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</row>
    <row r="72" spans="1:43" s="12" customFormat="1" ht="16.5" hidden="1" customHeight="1" outlineLevel="1">
      <c r="A72" s="11">
        <v>89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</row>
    <row r="73" spans="1:43" s="12" customFormat="1" ht="16.5" hidden="1" customHeight="1" outlineLevel="1">
      <c r="A73" s="11">
        <v>90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</row>
    <row r="74" spans="1:43" s="12" customFormat="1" ht="16.5" hidden="1" customHeight="1" outlineLevel="1">
      <c r="A74" s="11">
        <v>91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0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</row>
    <row r="75" spans="1:43" s="12" customFormat="1" ht="16.5" hidden="1" customHeight="1" outlineLevel="1">
      <c r="A75" s="11">
        <v>92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</row>
    <row r="76" spans="1:43" s="12" customFormat="1" ht="16.5" hidden="1" customHeight="1" outlineLevel="1">
      <c r="A76" s="11">
        <v>93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0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</row>
    <row r="77" spans="1:43" s="12" customFormat="1" ht="16.5" hidden="1" customHeight="1" outlineLevel="1">
      <c r="A77" s="11">
        <v>94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0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</row>
    <row r="78" spans="1:43" s="12" customFormat="1" ht="16.5" hidden="1" customHeight="1" outlineLevel="1">
      <c r="A78" s="11">
        <v>95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0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</row>
    <row r="79" spans="1:43" s="12" customFormat="1" ht="16.5" hidden="1" customHeight="1" outlineLevel="1">
      <c r="A79" s="11">
        <v>96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0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</row>
    <row r="80" spans="1:43" s="12" customFormat="1" ht="16.5" hidden="1" customHeight="1" outlineLevel="1">
      <c r="A80" s="25">
        <v>97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</row>
    <row r="81" spans="1:43" ht="16.5" customHeight="1" collapsed="1">
      <c r="A81" s="73" t="s">
        <v>32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</row>
    <row r="82" spans="1:43" s="12" customFormat="1" hidden="1" outlineLevel="1">
      <c r="A82" s="11">
        <v>99</v>
      </c>
      <c r="B82" s="32" t="s">
        <v>0</v>
      </c>
      <c r="C82" s="28" t="s">
        <v>3</v>
      </c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0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</row>
    <row r="83" spans="1:43" s="12" customFormat="1" ht="78.75" hidden="1" outlineLevel="1">
      <c r="A83" s="11">
        <v>100</v>
      </c>
      <c r="B83" s="27" t="s">
        <v>33</v>
      </c>
      <c r="C83" s="28" t="s">
        <v>3</v>
      </c>
      <c r="D83" s="2"/>
      <c r="E83" s="2"/>
      <c r="F83" s="2"/>
      <c r="G83" s="2"/>
      <c r="H83" s="2"/>
      <c r="I83" s="5"/>
      <c r="J83" s="5"/>
      <c r="K83" s="5"/>
      <c r="L83" s="5"/>
      <c r="M83" s="5"/>
      <c r="N83" s="15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</row>
    <row r="84" spans="1:43" s="12" customFormat="1" hidden="1" outlineLevel="1">
      <c r="A84" s="11">
        <v>101</v>
      </c>
      <c r="B84" s="32" t="s">
        <v>1</v>
      </c>
      <c r="C84" s="28" t="s">
        <v>48</v>
      </c>
      <c r="D84" s="1"/>
      <c r="E84" s="1"/>
      <c r="F84" s="1"/>
      <c r="G84" s="1"/>
      <c r="H84" s="1"/>
      <c r="I84" s="6"/>
      <c r="J84" s="6"/>
      <c r="K84" s="6"/>
      <c r="L84" s="6"/>
      <c r="M84" s="6"/>
      <c r="N84" s="16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</row>
    <row r="85" spans="1:43" s="12" customFormat="1" hidden="1" outlineLevel="1">
      <c r="A85" s="11">
        <v>102</v>
      </c>
      <c r="B85" s="32" t="s">
        <v>2</v>
      </c>
      <c r="C85" s="28" t="s">
        <v>3</v>
      </c>
      <c r="D85" s="1"/>
      <c r="E85" s="1"/>
      <c r="F85" s="1"/>
      <c r="G85" s="1"/>
      <c r="H85" s="1"/>
      <c r="I85" s="6"/>
      <c r="J85" s="6"/>
      <c r="K85" s="6"/>
      <c r="L85" s="6"/>
      <c r="M85" s="6"/>
      <c r="N85" s="16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</row>
    <row r="86" spans="1:43" s="12" customFormat="1" hidden="1" outlineLevel="1">
      <c r="A86" s="11">
        <v>103</v>
      </c>
      <c r="B86" s="1"/>
      <c r="C86" s="2"/>
      <c r="D86" s="2"/>
      <c r="E86" s="2"/>
      <c r="F86" s="2"/>
      <c r="G86" s="2"/>
      <c r="H86" s="2"/>
      <c r="I86" s="5"/>
      <c r="J86" s="5"/>
      <c r="K86" s="5"/>
      <c r="L86" s="5"/>
      <c r="M86" s="5"/>
      <c r="N86" s="15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</row>
    <row r="87" spans="1:43" s="12" customFormat="1" hidden="1" outlineLevel="1">
      <c r="A87" s="11">
        <v>104</v>
      </c>
      <c r="B87" s="33" t="s">
        <v>10</v>
      </c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29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</row>
    <row r="88" spans="1:43" s="70" customFormat="1" ht="49.5" customHeight="1" collapsed="1">
      <c r="A88" s="57" t="s">
        <v>12</v>
      </c>
      <c r="B88" s="68" t="s">
        <v>31</v>
      </c>
      <c r="C88" s="58" t="s">
        <v>5</v>
      </c>
      <c r="D88" s="58" t="s">
        <v>6</v>
      </c>
      <c r="E88" s="59" t="s">
        <v>7</v>
      </c>
      <c r="F88" s="60" t="s">
        <v>14</v>
      </c>
      <c r="G88" s="59" t="s">
        <v>8</v>
      </c>
      <c r="H88" s="59" t="s">
        <v>15</v>
      </c>
      <c r="I88" s="59" t="s">
        <v>9</v>
      </c>
      <c r="J88" s="59" t="s">
        <v>29</v>
      </c>
      <c r="K88" s="69" t="s">
        <v>17</v>
      </c>
      <c r="L88" s="60" t="s">
        <v>18</v>
      </c>
      <c r="M88" s="60" t="s">
        <v>19</v>
      </c>
      <c r="N88" s="65" t="s">
        <v>11</v>
      </c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</row>
    <row r="89" spans="1:43" s="12" customFormat="1" ht="51">
      <c r="A89" s="53" t="s">
        <v>50</v>
      </c>
      <c r="B89" s="31">
        <v>43070</v>
      </c>
      <c r="C89" s="35" t="s">
        <v>26</v>
      </c>
      <c r="D89" s="30">
        <v>1</v>
      </c>
      <c r="E89" s="51" t="s">
        <v>59</v>
      </c>
      <c r="F89" s="52" t="s">
        <v>51</v>
      </c>
      <c r="G89" s="50" t="s">
        <v>58</v>
      </c>
      <c r="H89" s="54" t="s">
        <v>55</v>
      </c>
      <c r="I89" s="55" t="s">
        <v>56</v>
      </c>
      <c r="J89" s="56">
        <v>43094</v>
      </c>
      <c r="K89" s="47">
        <v>0</v>
      </c>
      <c r="L89" s="44">
        <f>ROUNDUP(K89*0.18,2)</f>
        <v>0</v>
      </c>
      <c r="M89" s="44">
        <f>K89+L89</f>
        <v>0</v>
      </c>
      <c r="N89" s="41">
        <v>0</v>
      </c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</row>
    <row r="90" spans="1:43" s="12" customFormat="1" hidden="1" outlineLevel="1">
      <c r="A90" s="26" t="s">
        <v>38</v>
      </c>
      <c r="B90" s="38" t="s">
        <v>4</v>
      </c>
      <c r="C90" s="39"/>
      <c r="D90" s="39"/>
      <c r="E90" s="45"/>
      <c r="F90" s="45"/>
      <c r="G90" s="45"/>
      <c r="H90" s="45"/>
      <c r="I90" s="45"/>
      <c r="J90" s="45"/>
      <c r="K90" s="45"/>
      <c r="L90" s="48">
        <f t="shared" ref="L90:L126" si="0">ROUNDUP(K90*0.18,2)</f>
        <v>0</v>
      </c>
      <c r="M90" s="49">
        <f t="shared" ref="M90:M126" si="1">K90+L90</f>
        <v>0</v>
      </c>
      <c r="N90" s="42">
        <v>0</v>
      </c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</row>
    <row r="91" spans="1:43" s="12" customFormat="1" hidden="1" outlineLevel="1">
      <c r="A91" s="26" t="s">
        <v>39</v>
      </c>
      <c r="B91"/>
      <c r="C91"/>
      <c r="D91"/>
      <c r="E91"/>
      <c r="F91"/>
      <c r="G91"/>
      <c r="H91"/>
      <c r="I91"/>
      <c r="J91"/>
      <c r="K91"/>
      <c r="L91" s="30">
        <f t="shared" si="0"/>
        <v>0</v>
      </c>
      <c r="M91" s="44">
        <f t="shared" si="1"/>
        <v>0</v>
      </c>
      <c r="N91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</row>
    <row r="92" spans="1:43" s="12" customFormat="1" hidden="1" outlineLevel="1">
      <c r="A92" s="26" t="s">
        <v>40</v>
      </c>
      <c r="B92"/>
      <c r="C92"/>
      <c r="D92"/>
      <c r="E92"/>
      <c r="F92"/>
      <c r="G92"/>
      <c r="H92"/>
      <c r="I92"/>
      <c r="J92"/>
      <c r="K92"/>
      <c r="L92" s="30">
        <f t="shared" si="0"/>
        <v>0</v>
      </c>
      <c r="M92" s="44">
        <f t="shared" si="1"/>
        <v>0</v>
      </c>
      <c r="N92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</row>
    <row r="93" spans="1:43" s="12" customFormat="1" hidden="1" outlineLevel="1">
      <c r="A93" s="26" t="s">
        <v>41</v>
      </c>
      <c r="B93"/>
      <c r="C93"/>
      <c r="D93"/>
      <c r="E93"/>
      <c r="F93"/>
      <c r="G93"/>
      <c r="H93"/>
      <c r="I93"/>
      <c r="J93"/>
      <c r="K93"/>
      <c r="L93" s="30">
        <f t="shared" si="0"/>
        <v>0</v>
      </c>
      <c r="M93" s="44">
        <f t="shared" si="1"/>
        <v>0</v>
      </c>
      <c r="N9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</row>
    <row r="94" spans="1:43" s="12" customFormat="1" hidden="1" outlineLevel="1">
      <c r="A94" s="26" t="s">
        <v>45</v>
      </c>
      <c r="B94"/>
      <c r="C94"/>
      <c r="D94"/>
      <c r="E94"/>
      <c r="F94"/>
      <c r="G94"/>
      <c r="H94"/>
      <c r="I94"/>
      <c r="J94"/>
      <c r="K94"/>
      <c r="L94" s="30">
        <f t="shared" si="0"/>
        <v>0</v>
      </c>
      <c r="M94" s="44">
        <f t="shared" si="1"/>
        <v>0</v>
      </c>
      <c r="N94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</row>
    <row r="95" spans="1:43" s="12" customFormat="1" hidden="1" outlineLevel="1">
      <c r="A95" s="26" t="s">
        <v>46</v>
      </c>
      <c r="B95"/>
      <c r="C95"/>
      <c r="D95"/>
      <c r="E95"/>
      <c r="F95"/>
      <c r="G95"/>
      <c r="H95"/>
      <c r="I95"/>
      <c r="J95"/>
      <c r="K95"/>
      <c r="L95" s="30">
        <f t="shared" si="0"/>
        <v>0</v>
      </c>
      <c r="M95" s="44">
        <f t="shared" si="1"/>
        <v>0</v>
      </c>
      <c r="N95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</row>
    <row r="96" spans="1:43" s="12" customFormat="1" hidden="1" outlineLevel="1">
      <c r="A96" s="26" t="s">
        <v>47</v>
      </c>
      <c r="B96"/>
      <c r="C96"/>
      <c r="D96"/>
      <c r="E96"/>
      <c r="F96"/>
      <c r="G96"/>
      <c r="H96"/>
      <c r="I96"/>
      <c r="J96"/>
      <c r="K96"/>
      <c r="L96" s="30">
        <f t="shared" si="0"/>
        <v>0</v>
      </c>
      <c r="M96" s="44">
        <f t="shared" si="1"/>
        <v>0</v>
      </c>
      <c r="N96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</row>
    <row r="97" spans="1:43" s="12" customFormat="1" hidden="1" outlineLevel="1">
      <c r="A97" s="11">
        <v>65</v>
      </c>
      <c r="B97"/>
      <c r="C97"/>
      <c r="D97"/>
      <c r="E97"/>
      <c r="F97"/>
      <c r="G97"/>
      <c r="H97"/>
      <c r="I97"/>
      <c r="J97"/>
      <c r="K97"/>
      <c r="L97" s="30">
        <f t="shared" si="0"/>
        <v>0</v>
      </c>
      <c r="M97" s="44">
        <f t="shared" si="1"/>
        <v>0</v>
      </c>
      <c r="N97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</row>
    <row r="98" spans="1:43" s="12" customFormat="1" hidden="1" outlineLevel="1">
      <c r="A98" s="11">
        <v>66</v>
      </c>
      <c r="B98"/>
      <c r="C98"/>
      <c r="D98"/>
      <c r="E98"/>
      <c r="F98"/>
      <c r="G98"/>
      <c r="H98"/>
      <c r="I98"/>
      <c r="J98"/>
      <c r="K98"/>
      <c r="L98" s="30">
        <f t="shared" si="0"/>
        <v>0</v>
      </c>
      <c r="M98" s="44">
        <f t="shared" si="1"/>
        <v>0</v>
      </c>
      <c r="N98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</row>
    <row r="99" spans="1:43" s="12" customFormat="1" hidden="1" outlineLevel="1">
      <c r="A99" s="11">
        <v>67</v>
      </c>
      <c r="B99"/>
      <c r="C99"/>
      <c r="D99"/>
      <c r="E99"/>
      <c r="F99"/>
      <c r="G99"/>
      <c r="H99"/>
      <c r="I99"/>
      <c r="J99"/>
      <c r="K99"/>
      <c r="L99" s="30">
        <f t="shared" si="0"/>
        <v>0</v>
      </c>
      <c r="M99" s="44">
        <f t="shared" si="1"/>
        <v>0</v>
      </c>
      <c r="N99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</row>
    <row r="100" spans="1:43" s="12" customFormat="1" hidden="1" outlineLevel="1">
      <c r="A100" s="11">
        <v>68</v>
      </c>
      <c r="B100"/>
      <c r="C100"/>
      <c r="D100"/>
      <c r="E100"/>
      <c r="F100"/>
      <c r="G100"/>
      <c r="H100"/>
      <c r="I100"/>
      <c r="J100"/>
      <c r="K100"/>
      <c r="L100" s="30">
        <f t="shared" si="0"/>
        <v>0</v>
      </c>
      <c r="M100" s="44">
        <f t="shared" si="1"/>
        <v>0</v>
      </c>
      <c r="N100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</row>
    <row r="101" spans="1:43" s="12" customFormat="1" hidden="1" outlineLevel="1">
      <c r="A101" s="11">
        <v>69</v>
      </c>
      <c r="B101"/>
      <c r="C101"/>
      <c r="D101"/>
      <c r="E101"/>
      <c r="F101"/>
      <c r="G101"/>
      <c r="H101"/>
      <c r="I101"/>
      <c r="J101"/>
      <c r="K101"/>
      <c r="L101" s="30">
        <f t="shared" si="0"/>
        <v>0</v>
      </c>
      <c r="M101" s="44">
        <f t="shared" si="1"/>
        <v>0</v>
      </c>
      <c r="N101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</row>
    <row r="102" spans="1:43" s="12" customFormat="1" hidden="1" outlineLevel="1">
      <c r="A102" s="11">
        <v>70</v>
      </c>
      <c r="B102"/>
      <c r="C102"/>
      <c r="D102"/>
      <c r="E102"/>
      <c r="F102"/>
      <c r="G102"/>
      <c r="H102"/>
      <c r="I102"/>
      <c r="J102"/>
      <c r="K102"/>
      <c r="L102" s="30">
        <f t="shared" si="0"/>
        <v>0</v>
      </c>
      <c r="M102" s="44">
        <f t="shared" si="1"/>
        <v>0</v>
      </c>
      <c r="N102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</row>
    <row r="103" spans="1:43" s="12" customFormat="1" hidden="1" outlineLevel="1">
      <c r="A103" s="11">
        <v>71</v>
      </c>
      <c r="B103"/>
      <c r="C103"/>
      <c r="D103"/>
      <c r="E103"/>
      <c r="F103"/>
      <c r="G103"/>
      <c r="H103"/>
      <c r="I103"/>
      <c r="J103"/>
      <c r="K103"/>
      <c r="L103" s="30">
        <f t="shared" si="0"/>
        <v>0</v>
      </c>
      <c r="M103" s="44">
        <f t="shared" si="1"/>
        <v>0</v>
      </c>
      <c r="N10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</row>
    <row r="104" spans="1:43" s="12" customFormat="1" hidden="1" outlineLevel="1">
      <c r="A104" s="11">
        <v>72</v>
      </c>
      <c r="B104"/>
      <c r="C104"/>
      <c r="D104"/>
      <c r="E104"/>
      <c r="F104"/>
      <c r="G104"/>
      <c r="H104"/>
      <c r="I104"/>
      <c r="J104"/>
      <c r="K104"/>
      <c r="L104" s="30">
        <f t="shared" si="0"/>
        <v>0</v>
      </c>
      <c r="M104" s="44">
        <f t="shared" si="1"/>
        <v>0</v>
      </c>
      <c r="N104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</row>
    <row r="105" spans="1:43" s="12" customFormat="1" hidden="1" outlineLevel="1">
      <c r="A105" s="11">
        <v>73</v>
      </c>
      <c r="B105"/>
      <c r="C105"/>
      <c r="D105"/>
      <c r="E105"/>
      <c r="F105"/>
      <c r="G105"/>
      <c r="H105"/>
      <c r="I105"/>
      <c r="J105"/>
      <c r="K105"/>
      <c r="L105" s="30">
        <f t="shared" si="0"/>
        <v>0</v>
      </c>
      <c r="M105" s="44">
        <f t="shared" si="1"/>
        <v>0</v>
      </c>
      <c r="N105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</row>
    <row r="106" spans="1:43" s="12" customFormat="1" hidden="1" outlineLevel="1">
      <c r="A106" s="11">
        <v>74</v>
      </c>
      <c r="B106"/>
      <c r="C106"/>
      <c r="D106"/>
      <c r="E106"/>
      <c r="F106"/>
      <c r="G106"/>
      <c r="H106"/>
      <c r="I106"/>
      <c r="J106"/>
      <c r="K106"/>
      <c r="L106" s="30">
        <f t="shared" si="0"/>
        <v>0</v>
      </c>
      <c r="M106" s="44">
        <f t="shared" si="1"/>
        <v>0</v>
      </c>
      <c r="N106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</row>
    <row r="107" spans="1:43" s="12" customFormat="1" hidden="1" outlineLevel="1">
      <c r="A107" s="11">
        <v>75</v>
      </c>
      <c r="B107"/>
      <c r="C107"/>
      <c r="D107"/>
      <c r="E107"/>
      <c r="F107"/>
      <c r="G107"/>
      <c r="H107"/>
      <c r="I107"/>
      <c r="J107"/>
      <c r="K107"/>
      <c r="L107" s="30">
        <f t="shared" si="0"/>
        <v>0</v>
      </c>
      <c r="M107" s="44">
        <f t="shared" si="1"/>
        <v>0</v>
      </c>
      <c r="N107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</row>
    <row r="108" spans="1:43" s="12" customFormat="1" hidden="1" outlineLevel="1">
      <c r="A108" s="11">
        <v>76</v>
      </c>
      <c r="B108"/>
      <c r="C108"/>
      <c r="D108"/>
      <c r="E108"/>
      <c r="F108"/>
      <c r="G108"/>
      <c r="H108"/>
      <c r="I108"/>
      <c r="J108"/>
      <c r="K108"/>
      <c r="L108" s="30">
        <f t="shared" si="0"/>
        <v>0</v>
      </c>
      <c r="M108" s="44">
        <f t="shared" si="1"/>
        <v>0</v>
      </c>
      <c r="N108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</row>
    <row r="109" spans="1:43" s="12" customFormat="1" hidden="1" outlineLevel="1">
      <c r="A109" s="11">
        <v>77</v>
      </c>
      <c r="B109"/>
      <c r="C109"/>
      <c r="D109"/>
      <c r="E109"/>
      <c r="F109"/>
      <c r="G109"/>
      <c r="H109"/>
      <c r="I109"/>
      <c r="J109"/>
      <c r="K109"/>
      <c r="L109" s="30">
        <f t="shared" si="0"/>
        <v>0</v>
      </c>
      <c r="M109" s="44">
        <f t="shared" si="1"/>
        <v>0</v>
      </c>
      <c r="N109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</row>
    <row r="110" spans="1:43" s="12" customFormat="1" hidden="1" outlineLevel="1">
      <c r="A110" s="11">
        <v>78</v>
      </c>
      <c r="B110"/>
      <c r="C110"/>
      <c r="D110"/>
      <c r="E110"/>
      <c r="F110"/>
      <c r="G110"/>
      <c r="H110"/>
      <c r="I110"/>
      <c r="J110"/>
      <c r="K110"/>
      <c r="L110" s="30">
        <f t="shared" si="0"/>
        <v>0</v>
      </c>
      <c r="M110" s="44">
        <f t="shared" si="1"/>
        <v>0</v>
      </c>
      <c r="N110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</row>
    <row r="111" spans="1:43" s="12" customFormat="1" hidden="1" outlineLevel="1">
      <c r="A111" s="11">
        <v>79</v>
      </c>
      <c r="B111"/>
      <c r="C111"/>
      <c r="D111"/>
      <c r="E111"/>
      <c r="F111"/>
      <c r="G111"/>
      <c r="H111"/>
      <c r="I111"/>
      <c r="J111"/>
      <c r="K111"/>
      <c r="L111" s="30">
        <f t="shared" si="0"/>
        <v>0</v>
      </c>
      <c r="M111" s="44">
        <f t="shared" si="1"/>
        <v>0</v>
      </c>
      <c r="N111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</row>
    <row r="112" spans="1:43" s="12" customFormat="1" hidden="1" outlineLevel="1">
      <c r="A112" s="11">
        <v>80</v>
      </c>
      <c r="B112"/>
      <c r="C112"/>
      <c r="D112"/>
      <c r="E112"/>
      <c r="F112"/>
      <c r="G112"/>
      <c r="H112"/>
      <c r="I112"/>
      <c r="J112"/>
      <c r="K112"/>
      <c r="L112" s="30">
        <f t="shared" si="0"/>
        <v>0</v>
      </c>
      <c r="M112" s="44">
        <f t="shared" si="1"/>
        <v>0</v>
      </c>
      <c r="N112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</row>
    <row r="113" spans="1:43" s="12" customFormat="1" hidden="1" outlineLevel="1">
      <c r="A113" s="11">
        <v>81</v>
      </c>
      <c r="B113"/>
      <c r="C113"/>
      <c r="D113"/>
      <c r="E113"/>
      <c r="F113"/>
      <c r="G113"/>
      <c r="H113"/>
      <c r="I113"/>
      <c r="J113"/>
      <c r="K113"/>
      <c r="L113" s="30">
        <f t="shared" si="0"/>
        <v>0</v>
      </c>
      <c r="M113" s="44">
        <f t="shared" si="1"/>
        <v>0</v>
      </c>
      <c r="N1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</row>
    <row r="114" spans="1:43" s="12" customFormat="1" hidden="1" outlineLevel="1">
      <c r="A114" s="11">
        <v>82</v>
      </c>
      <c r="B114"/>
      <c r="C114"/>
      <c r="D114"/>
      <c r="E114"/>
      <c r="F114"/>
      <c r="G114"/>
      <c r="H114"/>
      <c r="I114"/>
      <c r="J114"/>
      <c r="K114"/>
      <c r="L114" s="30">
        <f t="shared" si="0"/>
        <v>0</v>
      </c>
      <c r="M114" s="44">
        <f t="shared" si="1"/>
        <v>0</v>
      </c>
      <c r="N114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</row>
    <row r="115" spans="1:43" s="12" customFormat="1" hidden="1" outlineLevel="1">
      <c r="A115" s="11">
        <v>83</v>
      </c>
      <c r="B115"/>
      <c r="C115"/>
      <c r="D115"/>
      <c r="E115"/>
      <c r="F115"/>
      <c r="G115"/>
      <c r="H115"/>
      <c r="I115"/>
      <c r="J115"/>
      <c r="K115"/>
      <c r="L115" s="30">
        <f t="shared" si="0"/>
        <v>0</v>
      </c>
      <c r="M115" s="44">
        <f t="shared" si="1"/>
        <v>0</v>
      </c>
      <c r="N115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</row>
    <row r="116" spans="1:43" s="12" customFormat="1" hidden="1" outlineLevel="1">
      <c r="A116" s="11">
        <v>84</v>
      </c>
      <c r="B116"/>
      <c r="C116"/>
      <c r="D116"/>
      <c r="E116"/>
      <c r="F116"/>
      <c r="G116"/>
      <c r="H116"/>
      <c r="I116"/>
      <c r="J116"/>
      <c r="K116"/>
      <c r="L116" s="30">
        <f t="shared" si="0"/>
        <v>0</v>
      </c>
      <c r="M116" s="44">
        <f t="shared" si="1"/>
        <v>0</v>
      </c>
      <c r="N116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</row>
    <row r="117" spans="1:43" s="12" customFormat="1" hidden="1" outlineLevel="1">
      <c r="A117" s="11">
        <v>85</v>
      </c>
      <c r="B117"/>
      <c r="C117"/>
      <c r="D117"/>
      <c r="E117"/>
      <c r="F117"/>
      <c r="G117"/>
      <c r="H117"/>
      <c r="I117"/>
      <c r="J117"/>
      <c r="K117"/>
      <c r="L117" s="30">
        <f t="shared" si="0"/>
        <v>0</v>
      </c>
      <c r="M117" s="44">
        <f t="shared" si="1"/>
        <v>0</v>
      </c>
      <c r="N117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</row>
    <row r="118" spans="1:43" s="12" customFormat="1" hidden="1" outlineLevel="1">
      <c r="A118" s="11">
        <v>86</v>
      </c>
      <c r="B118"/>
      <c r="C118"/>
      <c r="D118"/>
      <c r="E118"/>
      <c r="F118"/>
      <c r="G118"/>
      <c r="H118"/>
      <c r="I118"/>
      <c r="J118"/>
      <c r="K118"/>
      <c r="L118" s="30">
        <f t="shared" si="0"/>
        <v>0</v>
      </c>
      <c r="M118" s="44">
        <f t="shared" si="1"/>
        <v>0</v>
      </c>
      <c r="N118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</row>
    <row r="119" spans="1:43" s="12" customFormat="1" hidden="1" outlineLevel="1">
      <c r="A119" s="11">
        <v>87</v>
      </c>
      <c r="B119"/>
      <c r="C119"/>
      <c r="D119"/>
      <c r="E119"/>
      <c r="F119"/>
      <c r="G119"/>
      <c r="H119"/>
      <c r="I119"/>
      <c r="J119"/>
      <c r="K119"/>
      <c r="L119" s="30">
        <f t="shared" si="0"/>
        <v>0</v>
      </c>
      <c r="M119" s="44">
        <f t="shared" si="1"/>
        <v>0</v>
      </c>
      <c r="N119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</row>
    <row r="120" spans="1:43" s="12" customFormat="1" hidden="1" outlineLevel="1">
      <c r="A120" s="11">
        <v>88</v>
      </c>
      <c r="B120"/>
      <c r="C120"/>
      <c r="D120"/>
      <c r="E120"/>
      <c r="F120"/>
      <c r="G120"/>
      <c r="H120"/>
      <c r="I120"/>
      <c r="J120"/>
      <c r="K120"/>
      <c r="L120" s="30">
        <f t="shared" si="0"/>
        <v>0</v>
      </c>
      <c r="M120" s="44">
        <f t="shared" si="1"/>
        <v>0</v>
      </c>
      <c r="N120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</row>
    <row r="121" spans="1:43" s="12" customFormat="1" hidden="1" outlineLevel="1">
      <c r="A121" s="11">
        <v>89</v>
      </c>
      <c r="B121"/>
      <c r="C121"/>
      <c r="D121"/>
      <c r="E121"/>
      <c r="F121"/>
      <c r="G121"/>
      <c r="H121"/>
      <c r="I121"/>
      <c r="J121"/>
      <c r="K121"/>
      <c r="L121" s="30">
        <f t="shared" si="0"/>
        <v>0</v>
      </c>
      <c r="M121" s="44">
        <f t="shared" si="1"/>
        <v>0</v>
      </c>
      <c r="N121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</row>
    <row r="122" spans="1:43" s="12" customFormat="1" hidden="1" outlineLevel="1">
      <c r="A122" s="11">
        <v>90</v>
      </c>
      <c r="B122"/>
      <c r="C122"/>
      <c r="D122"/>
      <c r="E122"/>
      <c r="F122"/>
      <c r="G122"/>
      <c r="H122"/>
      <c r="I122"/>
      <c r="J122"/>
      <c r="K122"/>
      <c r="L122" s="30">
        <f t="shared" si="0"/>
        <v>0</v>
      </c>
      <c r="M122" s="44">
        <f t="shared" si="1"/>
        <v>0</v>
      </c>
      <c r="N122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</row>
    <row r="123" spans="1:43" s="12" customFormat="1" hidden="1" outlineLevel="1">
      <c r="A123" s="11">
        <v>91</v>
      </c>
      <c r="B123"/>
      <c r="C123"/>
      <c r="D123"/>
      <c r="E123"/>
      <c r="F123"/>
      <c r="G123"/>
      <c r="H123"/>
      <c r="I123"/>
      <c r="J123"/>
      <c r="K123"/>
      <c r="L123" s="30">
        <f t="shared" si="0"/>
        <v>0</v>
      </c>
      <c r="M123" s="44">
        <f t="shared" si="1"/>
        <v>0</v>
      </c>
      <c r="N12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</row>
    <row r="124" spans="1:43" s="12" customFormat="1" hidden="1" outlineLevel="1">
      <c r="A124" s="11">
        <v>92</v>
      </c>
      <c r="B124"/>
      <c r="C124"/>
      <c r="D124"/>
      <c r="E124"/>
      <c r="F124"/>
      <c r="G124"/>
      <c r="H124"/>
      <c r="I124"/>
      <c r="J124"/>
      <c r="K124"/>
      <c r="L124" s="30">
        <f t="shared" si="0"/>
        <v>0</v>
      </c>
      <c r="M124" s="44">
        <f t="shared" si="1"/>
        <v>0</v>
      </c>
      <c r="N124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</row>
    <row r="125" spans="1:43" s="12" customFormat="1" hidden="1" outlineLevel="1">
      <c r="A125" s="11">
        <v>93</v>
      </c>
      <c r="B125"/>
      <c r="C125"/>
      <c r="D125"/>
      <c r="E125"/>
      <c r="F125"/>
      <c r="G125"/>
      <c r="H125"/>
      <c r="I125"/>
      <c r="J125"/>
      <c r="K125"/>
      <c r="L125" s="30">
        <f t="shared" si="0"/>
        <v>0</v>
      </c>
      <c r="M125" s="44">
        <f t="shared" si="1"/>
        <v>0</v>
      </c>
      <c r="N125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</row>
    <row r="126" spans="1:43" s="12" customFormat="1" hidden="1" outlineLevel="1">
      <c r="A126" s="11">
        <v>94</v>
      </c>
      <c r="B126"/>
      <c r="C126"/>
      <c r="D126"/>
      <c r="E126"/>
      <c r="F126"/>
      <c r="G126"/>
      <c r="H126"/>
      <c r="I126"/>
      <c r="J126"/>
      <c r="K126"/>
      <c r="L126" s="30">
        <f t="shared" si="0"/>
        <v>0</v>
      </c>
      <c r="M126" s="44">
        <f t="shared" si="1"/>
        <v>0</v>
      </c>
      <c r="N126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</row>
    <row r="127" spans="1:43" s="12" customFormat="1" hidden="1" outlineLevel="1">
      <c r="A127" s="11">
        <v>95</v>
      </c>
      <c r="B127"/>
      <c r="C127"/>
      <c r="D127"/>
      <c r="E127"/>
      <c r="F127"/>
      <c r="G127"/>
      <c r="H127"/>
      <c r="I127"/>
      <c r="J127"/>
      <c r="K127"/>
      <c r="L127" s="30">
        <f t="shared" ref="L127:L129" si="2">ROUNDUP(K127*0.18,2)</f>
        <v>0</v>
      </c>
      <c r="M127" s="44">
        <f t="shared" ref="M127:M129" si="3">K127+L127</f>
        <v>0</v>
      </c>
      <c r="N127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</row>
    <row r="128" spans="1:43" s="12" customFormat="1" hidden="1" outlineLevel="1">
      <c r="A128" s="11">
        <v>96</v>
      </c>
      <c r="B128"/>
      <c r="C128"/>
      <c r="D128"/>
      <c r="E128"/>
      <c r="F128"/>
      <c r="G128"/>
      <c r="H128"/>
      <c r="I128"/>
      <c r="J128"/>
      <c r="K128"/>
      <c r="L128" s="30">
        <f t="shared" si="2"/>
        <v>0</v>
      </c>
      <c r="M128" s="44">
        <f t="shared" si="3"/>
        <v>0</v>
      </c>
      <c r="N128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</row>
    <row r="129" spans="1:43" s="12" customFormat="1" collapsed="1">
      <c r="A129" s="11"/>
      <c r="B129" s="21"/>
      <c r="C129" s="36"/>
      <c r="D129" s="4"/>
      <c r="E129" s="22" t="s">
        <v>20</v>
      </c>
      <c r="F129" s="23"/>
      <c r="G129" s="23"/>
      <c r="H129" s="24"/>
      <c r="I129" s="24"/>
      <c r="J129" s="24"/>
      <c r="K129" s="24">
        <v>0</v>
      </c>
      <c r="L129" s="40">
        <f t="shared" si="2"/>
        <v>0</v>
      </c>
      <c r="M129" s="44">
        <f t="shared" si="3"/>
        <v>0</v>
      </c>
      <c r="N129" s="43">
        <v>0</v>
      </c>
      <c r="O129" s="24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</row>
    <row r="130" spans="1:43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6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43">
      <c r="A131" s="1" t="s">
        <v>52</v>
      </c>
    </row>
    <row r="132" spans="1:43" ht="16.5" customHeight="1">
      <c r="A132" s="1" t="s">
        <v>54</v>
      </c>
    </row>
    <row r="133" spans="1:43" ht="16.5" customHeight="1">
      <c r="A133" s="1" t="s">
        <v>53</v>
      </c>
    </row>
    <row r="134" spans="1:43" ht="24.75" customHeight="1">
      <c r="C134" s="1"/>
      <c r="D134" s="1"/>
      <c r="E134" s="1"/>
      <c r="F134" s="1"/>
      <c r="G134" s="1"/>
      <c r="H134" s="1"/>
      <c r="I134" s="1"/>
      <c r="K134" s="1"/>
      <c r="L134" s="1"/>
      <c r="M134" s="1"/>
      <c r="N134" s="16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43">
      <c r="A135" s="1" t="s">
        <v>21</v>
      </c>
      <c r="C135" s="1"/>
      <c r="D135" s="1"/>
      <c r="E135" s="1"/>
      <c r="F135" s="1"/>
      <c r="G135" s="1"/>
      <c r="H135" s="1"/>
      <c r="I135" s="1" t="s">
        <v>22</v>
      </c>
      <c r="K135" s="1"/>
      <c r="L135" s="1"/>
      <c r="M135" s="1"/>
      <c r="N135" s="16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43">
      <c r="C136" s="1"/>
      <c r="D136" s="1"/>
      <c r="E136" s="1"/>
      <c r="F136" s="1"/>
      <c r="G136" s="1"/>
      <c r="H136" s="1"/>
      <c r="I136" s="1"/>
      <c r="K136" s="1"/>
      <c r="L136" s="1"/>
      <c r="M136" s="1"/>
      <c r="N136" s="16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43">
      <c r="C137" s="1"/>
      <c r="D137" s="1"/>
      <c r="E137" s="1"/>
      <c r="F137" s="1"/>
      <c r="G137" s="1"/>
      <c r="H137" s="1"/>
      <c r="I137" s="1" t="s">
        <v>23</v>
      </c>
      <c r="K137" s="1"/>
      <c r="L137" s="1"/>
      <c r="M137" s="1"/>
      <c r="N137" s="16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43">
      <c r="A138" s="1" t="s">
        <v>24</v>
      </c>
      <c r="C138" s="1"/>
      <c r="D138" s="1"/>
      <c r="E138" s="1"/>
      <c r="F138" s="1"/>
      <c r="G138" s="1"/>
      <c r="H138" s="1"/>
      <c r="I138" s="1" t="s">
        <v>24</v>
      </c>
      <c r="K138" s="1"/>
      <c r="L138" s="1"/>
      <c r="M138" s="1"/>
      <c r="N138" s="16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43" ht="27.75" customHeight="1">
      <c r="A139" s="1" t="s">
        <v>28</v>
      </c>
      <c r="C139" s="1"/>
      <c r="D139" s="1"/>
      <c r="E139" s="1"/>
      <c r="F139" s="1"/>
      <c r="G139" s="1"/>
      <c r="H139" s="1"/>
      <c r="I139" s="1" t="s">
        <v>25</v>
      </c>
      <c r="K139" s="1"/>
      <c r="L139" s="1"/>
      <c r="M139" s="1"/>
      <c r="N139" s="16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43">
      <c r="C140" s="1"/>
      <c r="D140" s="1"/>
      <c r="E140" s="1"/>
      <c r="F140" s="1"/>
      <c r="G140" s="1"/>
      <c r="H140" s="1"/>
      <c r="I140" s="1"/>
      <c r="K140" s="1"/>
      <c r="L140" s="1"/>
      <c r="M140" s="1"/>
      <c r="N140" s="16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43">
      <c r="C141" s="1"/>
      <c r="D141" s="1"/>
      <c r="E141" s="1"/>
      <c r="F141" s="1"/>
      <c r="G141" s="1"/>
      <c r="H141" s="1"/>
      <c r="I141" s="1"/>
      <c r="K141" s="1"/>
      <c r="L141" s="1"/>
      <c r="M141" s="1"/>
      <c r="N141" s="16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43">
      <c r="C142" s="1"/>
      <c r="D142" s="1"/>
      <c r="E142" s="1"/>
      <c r="F142" s="1"/>
      <c r="G142" s="1"/>
      <c r="H142" s="1"/>
      <c r="I142" s="1"/>
      <c r="K142" s="1"/>
      <c r="L142" s="1"/>
      <c r="M142" s="1"/>
      <c r="N142" s="16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43">
      <c r="C143" s="1"/>
      <c r="D143" s="1"/>
      <c r="E143" s="1"/>
      <c r="F143" s="1"/>
      <c r="G143" s="1"/>
      <c r="H143" s="1"/>
      <c r="I143" s="1"/>
      <c r="K143" s="1"/>
      <c r="L143" s="1"/>
      <c r="M143" s="1"/>
      <c r="N143" s="16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7" spans="3: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6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3: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6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3: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6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3: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6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3: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6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3: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6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3: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6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3: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6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3: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6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3: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6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3: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6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3: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6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3:25">
      <c r="C159" s="1"/>
      <c r="D159" s="1"/>
      <c r="E159" s="1"/>
      <c r="F159" s="1"/>
      <c r="G159" s="1"/>
      <c r="H159" s="1"/>
      <c r="I159" s="1"/>
      <c r="J159" s="6"/>
      <c r="K159" s="6"/>
      <c r="L159" s="6"/>
      <c r="M159" s="6"/>
      <c r="N159" s="16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3:25">
      <c r="C160" s="1"/>
      <c r="D160" s="1"/>
      <c r="E160" s="1"/>
      <c r="F160" s="1"/>
      <c r="G160" s="1"/>
      <c r="H160" s="1"/>
      <c r="I160" s="1"/>
      <c r="J160" s="6"/>
      <c r="K160" s="6"/>
      <c r="L160" s="6"/>
      <c r="M160" s="6"/>
      <c r="N160" s="16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3:25">
      <c r="C161" s="1"/>
      <c r="D161" s="1"/>
      <c r="E161" s="1"/>
      <c r="F161" s="1"/>
      <c r="G161" s="1"/>
      <c r="H161" s="1"/>
      <c r="I161" s="6"/>
      <c r="J161" s="6"/>
      <c r="K161" s="6"/>
      <c r="L161" s="6"/>
      <c r="M161" s="6"/>
      <c r="N161" s="16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3:25">
      <c r="C162" s="1"/>
      <c r="D162" s="1"/>
      <c r="E162" s="1"/>
      <c r="F162" s="1"/>
      <c r="G162" s="1"/>
      <c r="H162" s="1"/>
      <c r="I162" s="6"/>
      <c r="J162" s="6"/>
      <c r="K162" s="6"/>
      <c r="L162" s="6"/>
      <c r="M162" s="6"/>
      <c r="N162" s="16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3:25">
      <c r="C163" s="1"/>
      <c r="D163" s="1"/>
      <c r="E163" s="1"/>
      <c r="F163" s="1"/>
      <c r="G163" s="1"/>
      <c r="H163" s="1"/>
      <c r="I163" s="6"/>
      <c r="J163" s="6"/>
      <c r="K163" s="6"/>
      <c r="L163" s="6"/>
      <c r="M163" s="6"/>
      <c r="N163" s="16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3:25">
      <c r="C164" s="1"/>
      <c r="D164" s="1"/>
      <c r="E164" s="1"/>
      <c r="F164" s="1"/>
      <c r="G164" s="1"/>
      <c r="H164" s="1"/>
      <c r="I164" s="6"/>
      <c r="J164" s="6"/>
      <c r="K164" s="6"/>
      <c r="L164" s="6"/>
      <c r="M164" s="6"/>
      <c r="N164" s="16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3:25">
      <c r="C165" s="1"/>
      <c r="D165" s="1"/>
      <c r="E165" s="1"/>
      <c r="F165" s="1"/>
      <c r="G165" s="1"/>
      <c r="H165" s="1"/>
      <c r="I165" s="6"/>
      <c r="J165" s="6"/>
      <c r="K165" s="6"/>
      <c r="L165" s="6"/>
      <c r="M165" s="6"/>
      <c r="N165" s="16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3:25">
      <c r="C166" s="1"/>
      <c r="D166" s="1"/>
      <c r="E166" s="1"/>
      <c r="F166" s="1"/>
      <c r="G166" s="1"/>
      <c r="H166" s="1"/>
      <c r="I166" s="6"/>
      <c r="J166" s="6"/>
      <c r="K166" s="6"/>
      <c r="L166" s="6"/>
      <c r="M166" s="6"/>
      <c r="N166" s="16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3:25">
      <c r="C167" s="1"/>
      <c r="D167" s="1"/>
      <c r="E167" s="1"/>
      <c r="F167" s="1"/>
      <c r="G167" s="1"/>
      <c r="H167" s="1"/>
      <c r="I167" s="6"/>
      <c r="J167" s="6"/>
      <c r="K167" s="6"/>
      <c r="L167" s="6"/>
      <c r="M167" s="6"/>
      <c r="N167" s="16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3:25">
      <c r="C168" s="1"/>
      <c r="D168" s="1"/>
      <c r="E168" s="1"/>
      <c r="F168" s="1"/>
      <c r="G168" s="1"/>
      <c r="H168" s="1"/>
      <c r="I168" s="6"/>
      <c r="J168" s="6"/>
      <c r="K168" s="6"/>
      <c r="L168" s="6"/>
      <c r="M168" s="6"/>
      <c r="N168" s="16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3:25">
      <c r="C169" s="1"/>
      <c r="D169" s="1"/>
      <c r="E169" s="1"/>
      <c r="F169" s="1"/>
      <c r="G169" s="1"/>
      <c r="H169" s="1"/>
      <c r="I169" s="6"/>
      <c r="J169" s="6"/>
      <c r="K169" s="6"/>
      <c r="L169" s="6"/>
      <c r="M169" s="6"/>
      <c r="N169" s="16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3:25">
      <c r="C170" s="1"/>
      <c r="D170" s="1"/>
      <c r="E170" s="1"/>
      <c r="F170" s="1"/>
      <c r="G170" s="1"/>
      <c r="H170" s="1"/>
      <c r="I170" s="6"/>
      <c r="J170" s="6"/>
      <c r="K170" s="6"/>
      <c r="L170" s="6"/>
      <c r="M170" s="6"/>
      <c r="N170" s="16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3:25">
      <c r="C171" s="1"/>
      <c r="D171" s="1"/>
      <c r="E171" s="1"/>
      <c r="F171" s="1"/>
      <c r="G171" s="1"/>
      <c r="H171" s="1"/>
      <c r="I171" s="6"/>
      <c r="J171" s="6"/>
      <c r="K171" s="6"/>
      <c r="L171" s="6"/>
      <c r="M171" s="6"/>
      <c r="N171" s="16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3:25">
      <c r="C172" s="1"/>
      <c r="D172" s="1"/>
      <c r="E172" s="1"/>
      <c r="F172" s="1"/>
      <c r="G172" s="1"/>
      <c r="H172" s="1"/>
      <c r="I172" s="6"/>
      <c r="J172" s="6"/>
      <c r="K172" s="6"/>
      <c r="L172" s="6"/>
      <c r="M172" s="6"/>
      <c r="N172" s="16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3:25">
      <c r="C173" s="1"/>
      <c r="D173" s="1"/>
      <c r="E173" s="1"/>
      <c r="F173" s="1"/>
      <c r="G173" s="1"/>
      <c r="H173" s="1"/>
      <c r="I173" s="6"/>
      <c r="J173" s="6"/>
      <c r="K173" s="6"/>
      <c r="L173" s="6"/>
      <c r="M173" s="6"/>
      <c r="N173" s="16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3:25">
      <c r="C174" s="1"/>
      <c r="D174" s="1"/>
      <c r="E174" s="1"/>
      <c r="F174" s="1"/>
      <c r="G174" s="1"/>
      <c r="H174" s="1"/>
      <c r="I174" s="6"/>
      <c r="J174" s="6"/>
      <c r="K174" s="6"/>
      <c r="L174" s="6"/>
      <c r="M174" s="6"/>
      <c r="N174" s="16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3:25">
      <c r="C175" s="1"/>
      <c r="D175" s="1"/>
      <c r="E175" s="1"/>
      <c r="F175" s="1"/>
      <c r="G175" s="1"/>
      <c r="H175" s="1"/>
      <c r="I175" s="6"/>
      <c r="J175" s="6"/>
      <c r="K175" s="6"/>
      <c r="L175" s="6"/>
      <c r="M175" s="6"/>
      <c r="N175" s="16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3:25">
      <c r="C176" s="1"/>
      <c r="D176" s="1"/>
      <c r="E176" s="1"/>
      <c r="F176" s="1"/>
      <c r="G176" s="1"/>
      <c r="H176" s="1"/>
      <c r="I176" s="6"/>
      <c r="J176" s="6"/>
      <c r="K176" s="6"/>
      <c r="L176" s="6"/>
      <c r="M176" s="6"/>
      <c r="N176" s="16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3:24">
      <c r="C177" s="1"/>
      <c r="D177" s="1"/>
      <c r="E177" s="1"/>
      <c r="F177" s="1"/>
      <c r="G177" s="1"/>
      <c r="H177" s="1"/>
      <c r="I177" s="6"/>
      <c r="J177" s="6"/>
      <c r="K177" s="6"/>
      <c r="L177" s="6"/>
      <c r="M177" s="6"/>
      <c r="N177" s="16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3:24">
      <c r="C178" s="1"/>
      <c r="D178" s="1"/>
      <c r="E178" s="1"/>
      <c r="F178" s="1"/>
      <c r="G178" s="1"/>
      <c r="H178" s="1"/>
      <c r="I178" s="6"/>
      <c r="J178" s="6"/>
      <c r="K178" s="6"/>
      <c r="L178" s="6"/>
      <c r="M178" s="6"/>
      <c r="N178" s="16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3:24">
      <c r="C179" s="1"/>
      <c r="D179" s="1"/>
      <c r="E179" s="1"/>
      <c r="F179" s="1"/>
      <c r="G179" s="1"/>
      <c r="H179" s="1"/>
      <c r="I179" s="6"/>
      <c r="J179" s="6"/>
      <c r="K179" s="6"/>
      <c r="L179" s="6"/>
      <c r="M179" s="6"/>
      <c r="N179" s="16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3:24">
      <c r="C180" s="1"/>
      <c r="D180" s="1"/>
      <c r="E180" s="1"/>
      <c r="F180" s="1"/>
      <c r="G180" s="1"/>
      <c r="H180" s="1"/>
      <c r="I180" s="6"/>
      <c r="J180" s="6"/>
      <c r="K180" s="6"/>
      <c r="L180" s="6"/>
      <c r="M180" s="6"/>
      <c r="N180" s="16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3:24">
      <c r="C181" s="1"/>
      <c r="D181" s="1"/>
      <c r="E181" s="1"/>
      <c r="F181" s="1"/>
      <c r="G181" s="1"/>
      <c r="H181" s="1"/>
      <c r="I181" s="6"/>
      <c r="J181" s="6"/>
      <c r="K181" s="6"/>
      <c r="L181" s="6"/>
      <c r="M181" s="6"/>
      <c r="N181" s="16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3:24">
      <c r="C182" s="1"/>
      <c r="D182" s="1"/>
      <c r="E182" s="1"/>
      <c r="F182" s="1"/>
      <c r="G182" s="1"/>
      <c r="H182" s="1"/>
      <c r="I182" s="6"/>
      <c r="J182" s="6"/>
      <c r="K182" s="6"/>
      <c r="L182" s="6"/>
      <c r="M182" s="6"/>
      <c r="N182" s="16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3:24">
      <c r="C183" s="1"/>
      <c r="D183" s="1"/>
      <c r="E183" s="1"/>
      <c r="F183" s="1"/>
      <c r="G183" s="1"/>
      <c r="H183" s="1"/>
      <c r="I183" s="6"/>
      <c r="J183" s="6"/>
      <c r="K183" s="6"/>
      <c r="L183" s="6"/>
      <c r="M183" s="6"/>
      <c r="N183" s="16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3:24">
      <c r="C184" s="1"/>
      <c r="D184" s="1"/>
      <c r="E184" s="1"/>
      <c r="F184" s="1"/>
      <c r="G184" s="1"/>
      <c r="H184" s="1"/>
      <c r="I184" s="6"/>
      <c r="J184" s="6"/>
      <c r="K184" s="6"/>
      <c r="L184" s="6"/>
      <c r="M184" s="6"/>
      <c r="N184" s="16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3:24">
      <c r="C185" s="1"/>
      <c r="D185" s="1"/>
      <c r="E185" s="1"/>
      <c r="F185" s="1"/>
      <c r="G185" s="1"/>
      <c r="H185" s="1"/>
      <c r="I185" s="6"/>
      <c r="J185" s="6"/>
      <c r="K185" s="6"/>
      <c r="L185" s="6"/>
      <c r="M185" s="6"/>
      <c r="N185" s="16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3:24">
      <c r="C186" s="1"/>
      <c r="D186" s="1"/>
      <c r="E186" s="1"/>
      <c r="F186" s="1"/>
      <c r="G186" s="1"/>
      <c r="H186" s="1"/>
      <c r="I186" s="6"/>
      <c r="J186" s="6"/>
      <c r="K186" s="6"/>
      <c r="L186" s="6"/>
      <c r="M186" s="6"/>
      <c r="N186" s="16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3:24">
      <c r="C187" s="1"/>
      <c r="D187" s="1"/>
      <c r="E187" s="1"/>
      <c r="F187" s="1"/>
      <c r="G187" s="1"/>
      <c r="H187" s="1"/>
      <c r="I187" s="6"/>
      <c r="J187" s="6"/>
      <c r="K187" s="6"/>
      <c r="L187" s="6"/>
      <c r="M187" s="6"/>
      <c r="N187" s="16"/>
      <c r="O187" s="1"/>
      <c r="P187" s="1"/>
      <c r="Q187" s="1"/>
      <c r="R187" s="1"/>
      <c r="S187" s="1"/>
      <c r="T187" s="1"/>
      <c r="U187" s="1"/>
      <c r="V187" s="1"/>
      <c r="W187" s="1"/>
      <c r="X187" s="1"/>
    </row>
  </sheetData>
  <mergeCells count="3">
    <mergeCell ref="H1:M1"/>
    <mergeCell ref="A81:M81"/>
    <mergeCell ref="A2:M2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Червяков Михаил Георгиевич</cp:lastModifiedBy>
  <cp:lastPrinted>2016-02-25T13:00:44Z</cp:lastPrinted>
  <dcterms:created xsi:type="dcterms:W3CDTF">2012-10-26T11:05:15Z</dcterms:created>
  <dcterms:modified xsi:type="dcterms:W3CDTF">2016-06-10T11:19:44Z</dcterms:modified>
</cp:coreProperties>
</file>